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erezaschvanova/Desktop/"/>
    </mc:Choice>
  </mc:AlternateContent>
  <xr:revisionPtr revIDLastSave="0" documentId="8_{BB9FA5D7-A7AA-664A-AC29-D024CDFF04DB}" xr6:coauthVersionLast="47" xr6:coauthVersionMax="47" xr10:uidLastSave="{00000000-0000-0000-0000-000000000000}"/>
  <bookViews>
    <workbookView xWindow="3400" yWindow="500" windowWidth="12800" windowHeight="14340" xr2:uid="{2A795173-5C2D-304B-96A4-8526A2A77D3D}"/>
  </bookViews>
  <sheets>
    <sheet name="List1 " sheetId="1" r:id="rId1"/>
    <sheet name="List1" sheetId="2" r:id="rId2"/>
    <sheet name="List2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23" i="1" l="1"/>
  <c r="G522" i="1"/>
  <c r="G521" i="1"/>
  <c r="G520" i="1"/>
  <c r="G519" i="1"/>
  <c r="G518" i="1"/>
  <c r="G517" i="1"/>
  <c r="G516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7" i="1"/>
  <c r="G486" i="1"/>
  <c r="G485" i="1"/>
  <c r="G484" i="1"/>
  <c r="G483" i="1"/>
  <c r="G482" i="1"/>
  <c r="G471" i="1"/>
  <c r="G470" i="1"/>
  <c r="G469" i="1"/>
  <c r="G468" i="1"/>
  <c r="G467" i="1"/>
  <c r="G466" i="1"/>
  <c r="G465" i="1"/>
  <c r="G462" i="1"/>
  <c r="G461" i="1"/>
  <c r="G460" i="1"/>
  <c r="G459" i="1"/>
  <c r="G458" i="1"/>
  <c r="G457" i="1"/>
  <c r="G456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276" i="1"/>
  <c r="G277" i="1"/>
</calcChain>
</file>

<file path=xl/sharedStrings.xml><?xml version="1.0" encoding="utf-8"?>
<sst xmlns="http://schemas.openxmlformats.org/spreadsheetml/2006/main" count="1988" uniqueCount="924">
  <si>
    <t>podpěra vedení do zdiva</t>
  </si>
  <si>
    <t>PV 24</t>
  </si>
  <si>
    <t>PV 32</t>
  </si>
  <si>
    <t>PV 41</t>
  </si>
  <si>
    <t>PV 42</t>
  </si>
  <si>
    <t>2039 8</t>
  </si>
  <si>
    <t>PV 43</t>
  </si>
  <si>
    <t>PV 44</t>
  </si>
  <si>
    <t>SS</t>
  </si>
  <si>
    <t>SP 1</t>
  </si>
  <si>
    <t>svorka zkušební</t>
  </si>
  <si>
    <t>SK</t>
  </si>
  <si>
    <t>ST 01</t>
  </si>
  <si>
    <t>ST 02</t>
  </si>
  <si>
    <t>ST 03</t>
  </si>
  <si>
    <t>ST 04</t>
  </si>
  <si>
    <t>ST 05</t>
  </si>
  <si>
    <t>ST 06</t>
  </si>
  <si>
    <t>ST 07</t>
  </si>
  <si>
    <t>ST 08</t>
  </si>
  <si>
    <t>ST 09</t>
  </si>
  <si>
    <t>jímací tyč se závitem, M16</t>
  </si>
  <si>
    <t>LS 3</t>
  </si>
  <si>
    <t>LS 5</t>
  </si>
  <si>
    <t>LS 6</t>
  </si>
  <si>
    <t>LS 8</t>
  </si>
  <si>
    <t>LS 10</t>
  </si>
  <si>
    <t>LS 11</t>
  </si>
  <si>
    <t>LS 13</t>
  </si>
  <si>
    <t>NS 5      M 5 x 70</t>
  </si>
  <si>
    <t>NS 6      M 6 x 90</t>
  </si>
  <si>
    <t xml:space="preserve">NS 8      M 8 x 125 </t>
  </si>
  <si>
    <t>NS 10    M 10 x 150</t>
  </si>
  <si>
    <t>NS 12    M 12 x 200</t>
  </si>
  <si>
    <t>NS 14    M 14 x 220</t>
  </si>
  <si>
    <t>NS 16    M 16 x 250</t>
  </si>
  <si>
    <t>11/ 18</t>
  </si>
  <si>
    <t>14/ 28</t>
  </si>
  <si>
    <t>28/ 40</t>
  </si>
  <si>
    <t>40/ 54</t>
  </si>
  <si>
    <t>54/ 70</t>
  </si>
  <si>
    <t>74/ 90</t>
  </si>
  <si>
    <t>101       4 - 16</t>
  </si>
  <si>
    <t>102       4 - 25</t>
  </si>
  <si>
    <t>105       6 - 50</t>
  </si>
  <si>
    <t>107     10 - 70</t>
  </si>
  <si>
    <t>109     25 - 95</t>
  </si>
  <si>
    <t>112     35 - 120</t>
  </si>
  <si>
    <t xml:space="preserve">ST 10  </t>
  </si>
  <si>
    <t>podpěra vedení na ploché střechy</t>
  </si>
  <si>
    <t xml:space="preserve">podpěra na hřebenáče </t>
  </si>
  <si>
    <t>Kovoblesk KPS Opava s.r.o.  - Radkov 15, 747 83</t>
  </si>
  <si>
    <t>jímací tyč 6 m</t>
  </si>
  <si>
    <t>jímací tyč se závitem M16</t>
  </si>
  <si>
    <t>jímací tyč 4 m  se zůžením na 10 mm/ 1000 mm</t>
  </si>
  <si>
    <t>jímací tyč 5 m  se zůžením na 10 mm/ 1000 mm</t>
  </si>
  <si>
    <t>IZT 1000</t>
  </si>
  <si>
    <t>D - OH ST 01</t>
  </si>
  <si>
    <t>D - OH ST 02</t>
  </si>
  <si>
    <t>D - OH ST 03</t>
  </si>
  <si>
    <t>D - OH ST 04</t>
  </si>
  <si>
    <t>D - OH ST 05</t>
  </si>
  <si>
    <t>D - OH ST 06</t>
  </si>
  <si>
    <t>D - OH ST 07</t>
  </si>
  <si>
    <t>D - OH ST 08</t>
  </si>
  <si>
    <t>D - OH ST 09</t>
  </si>
  <si>
    <t>volně</t>
  </si>
  <si>
    <t>50 ks</t>
  </si>
  <si>
    <t>100 ks</t>
  </si>
  <si>
    <t>jímací tyč 1,5 m, M16 a zůžením na 10 mm/ 1000 mm</t>
  </si>
  <si>
    <t>jímací tyč 2 m, M16 a zůžením na 10 mm/ 1000 mm</t>
  </si>
  <si>
    <t>jímací tyč 3 m, M16 a zůžením na 10 mm/ 1000 mm</t>
  </si>
  <si>
    <t>jímací tyč 4 m, M16 a zůžením na 10 mm/ 1000 mm</t>
  </si>
  <si>
    <t>jímací tyč 5 m, M16 a zůžením na 10 mm/ 1000 mm</t>
  </si>
  <si>
    <t>dle akt. nabídky</t>
  </si>
  <si>
    <t>3140 0</t>
  </si>
  <si>
    <t>3141 7</t>
  </si>
  <si>
    <t>3142 4</t>
  </si>
  <si>
    <t>3143 1</t>
  </si>
  <si>
    <t>3144 8</t>
  </si>
  <si>
    <t>3145 5</t>
  </si>
  <si>
    <t>3146 2</t>
  </si>
  <si>
    <r>
      <t>JP 10</t>
    </r>
    <r>
      <rPr>
        <sz val="9"/>
        <rFont val="Times New Roman CE"/>
        <family val="1"/>
        <charset val="238"/>
      </rPr>
      <t xml:space="preserve">       závit M16  pr.18</t>
    </r>
  </si>
  <si>
    <r>
      <t xml:space="preserve">JP 15       </t>
    </r>
    <r>
      <rPr>
        <sz val="9"/>
        <rFont val="Times New Roman CE"/>
        <family val="1"/>
        <charset val="238"/>
      </rPr>
      <t>závit M16  pr.18</t>
    </r>
  </si>
  <si>
    <r>
      <t xml:space="preserve">JP 20      </t>
    </r>
    <r>
      <rPr>
        <sz val="9"/>
        <rFont val="Times New Roman CE"/>
        <charset val="238"/>
      </rPr>
      <t xml:space="preserve"> závit M16  pr.18</t>
    </r>
  </si>
  <si>
    <r>
      <t xml:space="preserve">JP 30 </t>
    </r>
    <r>
      <rPr>
        <sz val="9"/>
        <rFont val="Times New Roman CE"/>
        <charset val="238"/>
      </rPr>
      <t xml:space="preserve">      závit M16  pr.18</t>
    </r>
  </si>
  <si>
    <r>
      <t xml:space="preserve">JP 40       </t>
    </r>
    <r>
      <rPr>
        <sz val="9"/>
        <rFont val="Times New Roman CE"/>
        <family val="1"/>
        <charset val="238"/>
      </rPr>
      <t>závit M16  pr.18</t>
    </r>
  </si>
  <si>
    <r>
      <t xml:space="preserve">JP 50      </t>
    </r>
    <r>
      <rPr>
        <sz val="9"/>
        <rFont val="Times New Roman CE"/>
        <charset val="238"/>
      </rPr>
      <t xml:space="preserve"> závit M16  pr.18</t>
    </r>
  </si>
  <si>
    <r>
      <t xml:space="preserve">JP 60 </t>
    </r>
    <r>
      <rPr>
        <sz val="9"/>
        <rFont val="Times New Roman CE"/>
        <charset val="238"/>
      </rPr>
      <t xml:space="preserve">      závit M16  pr.18</t>
    </r>
  </si>
  <si>
    <t>2486 0</t>
  </si>
  <si>
    <t>jímací týč se závitem M16</t>
  </si>
  <si>
    <t>2493 8</t>
  </si>
  <si>
    <t xml:space="preserve">JP 60 (rovná)  pr. 16, AlMgSi     </t>
  </si>
  <si>
    <t xml:space="preserve">JP 60 /M16     pr. 16, AlMgSi </t>
  </si>
  <si>
    <t>2636 9</t>
  </si>
  <si>
    <t>2637 6</t>
  </si>
  <si>
    <t xml:space="preserve">JP 10/ M16     pr. 18, AlMgSi     </t>
  </si>
  <si>
    <t xml:space="preserve">JP 15/ M16     pr. 18, AlMgSi    </t>
  </si>
  <si>
    <t xml:space="preserve">JP 20/ M16     pr. 18, AlMgSi    </t>
  </si>
  <si>
    <t xml:space="preserve">JP 25/ M16     pr. 18, AlMgSi    </t>
  </si>
  <si>
    <t xml:space="preserve">JP 30/ M16     pr. 18, AlMgSi    </t>
  </si>
  <si>
    <t xml:space="preserve">JP 40/ M16     pr. 18, AlMgSi </t>
  </si>
  <si>
    <t xml:space="preserve">JP 50/ M16     pr. 18, AlMgSi </t>
  </si>
  <si>
    <t xml:space="preserve">JP 60 /M16     pr. 18, AlMgSi </t>
  </si>
  <si>
    <t>2622 2</t>
  </si>
  <si>
    <t>2623 9</t>
  </si>
  <si>
    <t>2624 6</t>
  </si>
  <si>
    <t>2625 3</t>
  </si>
  <si>
    <t>2627 7</t>
  </si>
  <si>
    <t>2628 4</t>
  </si>
  <si>
    <t>2629 1</t>
  </si>
  <si>
    <t>2626 0</t>
  </si>
  <si>
    <t>JP 15/M16 - pr. 18/10  AlMgSi</t>
  </si>
  <si>
    <t>JP 20/M16 - pr. 18/10  AlMgSi</t>
  </si>
  <si>
    <t>JP 25/M16 - pr. 18/10  AlMgSi</t>
  </si>
  <si>
    <t>JP 30/M16 - pr. 18/10  AlMgSi</t>
  </si>
  <si>
    <t>JP 40/M16 - pr. 18/10  AlMgSi</t>
  </si>
  <si>
    <t>jímací tyč 2,5 m, M16 a zůžením na 10 mm/ 1000 mm</t>
  </si>
  <si>
    <t>2630 7</t>
  </si>
  <si>
    <t>2631 4</t>
  </si>
  <si>
    <t>2632 1</t>
  </si>
  <si>
    <t>2633 8</t>
  </si>
  <si>
    <t>2634 5</t>
  </si>
  <si>
    <t>2635 2</t>
  </si>
  <si>
    <t>JP 50/M16 - pr. 18/10  AlMgSi</t>
  </si>
  <si>
    <t>JP 40 - pr. 18/ 10  AlMgSi</t>
  </si>
  <si>
    <t>JP 50 - pr. 18/ 10  AlMgSi</t>
  </si>
  <si>
    <t>2640 6</t>
  </si>
  <si>
    <r>
      <t xml:space="preserve">PV 3 P - 55  </t>
    </r>
    <r>
      <rPr>
        <sz val="9"/>
        <rFont val="Times New Roman CE"/>
        <family val="1"/>
        <charset val="238"/>
      </rPr>
      <t xml:space="preserve"> bez vrutu a hmoždinky</t>
    </r>
  </si>
  <si>
    <t>2638 3</t>
  </si>
  <si>
    <r>
      <t xml:space="preserve">PV 15    </t>
    </r>
    <r>
      <rPr>
        <sz val="9"/>
        <rFont val="Times New Roman CE"/>
        <family val="1"/>
        <charset val="238"/>
      </rPr>
      <t>Stavitelná  (ocel. hlava - 55) (30x2 mm)</t>
    </r>
  </si>
  <si>
    <t>3153 0</t>
  </si>
  <si>
    <r>
      <t xml:space="preserve">PVC držák </t>
    </r>
    <r>
      <rPr>
        <sz val="9"/>
        <rFont val="Times New Roman CE"/>
        <charset val="238"/>
      </rPr>
      <t xml:space="preserve"> pro PV 21d</t>
    </r>
  </si>
  <si>
    <r>
      <t xml:space="preserve">PV 21d/100  </t>
    </r>
    <r>
      <rPr>
        <sz val="9"/>
        <rFont val="Times New Roman CE"/>
        <charset val="238"/>
      </rPr>
      <t>beton.kostka/plast/M8</t>
    </r>
    <r>
      <rPr>
        <b/>
        <sz val="9"/>
        <rFont val="Times New Roman CE"/>
        <family val="1"/>
        <charset val="238"/>
      </rPr>
      <t xml:space="preserve">  </t>
    </r>
  </si>
  <si>
    <t>2641 3</t>
  </si>
  <si>
    <t>2639 0</t>
  </si>
  <si>
    <r>
      <t xml:space="preserve">SZ      </t>
    </r>
    <r>
      <rPr>
        <sz val="9"/>
        <rFont val="Times New Roman CE"/>
        <charset val="238"/>
      </rPr>
      <t>trubková 2xM8</t>
    </r>
  </si>
  <si>
    <t>3150 9</t>
  </si>
  <si>
    <t>zaváděcí tyč</t>
  </si>
  <si>
    <t>3151 6</t>
  </si>
  <si>
    <r>
      <t xml:space="preserve">TZ 1,5   </t>
    </r>
    <r>
      <rPr>
        <sz val="9"/>
        <rFont val="Times New Roman CE"/>
        <charset val="238"/>
      </rPr>
      <t>(L-1500mm), FeZn</t>
    </r>
  </si>
  <si>
    <r>
      <t xml:space="preserve">TZ 2      </t>
    </r>
    <r>
      <rPr>
        <sz val="9"/>
        <rFont val="Times New Roman CE"/>
        <charset val="238"/>
      </rPr>
      <t>(L-2000mm), FeZn</t>
    </r>
  </si>
  <si>
    <t>FeZn</t>
  </si>
  <si>
    <t>AlMgSi</t>
  </si>
  <si>
    <t>2417 4</t>
  </si>
  <si>
    <t>2415 0</t>
  </si>
  <si>
    <t>2416 7</t>
  </si>
  <si>
    <t>Petrolátová páska</t>
  </si>
  <si>
    <t>SuperFlex</t>
  </si>
  <si>
    <t>2646 8</t>
  </si>
  <si>
    <t>2647 5</t>
  </si>
  <si>
    <t>3138 7</t>
  </si>
  <si>
    <t>2657 4</t>
  </si>
  <si>
    <t>2659 8</t>
  </si>
  <si>
    <t>2661 1</t>
  </si>
  <si>
    <t>DUD UNI</t>
  </si>
  <si>
    <t>vrut/šroub M8, L-120</t>
  </si>
  <si>
    <t>vrut/šroub M8, L-160</t>
  </si>
  <si>
    <t>vrut/šroub M8, L-200</t>
  </si>
  <si>
    <t>3139 4</t>
  </si>
  <si>
    <t>2663 5</t>
  </si>
  <si>
    <t>2665 9</t>
  </si>
  <si>
    <t>2667 3</t>
  </si>
  <si>
    <t>DOT UNI</t>
  </si>
  <si>
    <t>2648 2</t>
  </si>
  <si>
    <t>2649 9</t>
  </si>
  <si>
    <t>2650 5</t>
  </si>
  <si>
    <t>2651 2</t>
  </si>
  <si>
    <t>PV 22 horní s Al, L-100</t>
  </si>
  <si>
    <t>PV 22 horní s Al, L-60</t>
  </si>
  <si>
    <t>SP 1 Uni A, N</t>
  </si>
  <si>
    <t>2655 0</t>
  </si>
  <si>
    <t>2653 6</t>
  </si>
  <si>
    <t>2654 3</t>
  </si>
  <si>
    <t>NEREZ</t>
  </si>
  <si>
    <r>
      <t xml:space="preserve">PV 22 horní bez pryž. těsnění, </t>
    </r>
    <r>
      <rPr>
        <sz val="12"/>
        <rFont val="Times New Roman CE"/>
        <charset val="238"/>
      </rPr>
      <t>L-100</t>
    </r>
  </si>
  <si>
    <r>
      <t xml:space="preserve">PV 22 horní bez pryž. těsnění, </t>
    </r>
    <r>
      <rPr>
        <sz val="12"/>
        <rFont val="Times New Roman CE"/>
        <charset val="238"/>
      </rPr>
      <t>L-60</t>
    </r>
  </si>
  <si>
    <r>
      <t xml:space="preserve">SK s příložkou - </t>
    </r>
    <r>
      <rPr>
        <sz val="12"/>
        <rFont val="Times New Roman"/>
        <family val="1"/>
        <charset val="238"/>
      </rPr>
      <t>nerez V2A</t>
    </r>
  </si>
  <si>
    <r>
      <t xml:space="preserve">SK s příložkou - </t>
    </r>
    <r>
      <rPr>
        <sz val="12"/>
        <rFont val="Times New Roman"/>
        <family val="1"/>
        <charset val="238"/>
      </rPr>
      <t>nerez V4A</t>
    </r>
  </si>
  <si>
    <t>PV 01</t>
  </si>
  <si>
    <t>PV 02</t>
  </si>
  <si>
    <t>PV 03</t>
  </si>
  <si>
    <t>PV 04</t>
  </si>
  <si>
    <t>PV 06</t>
  </si>
  <si>
    <t>PV 11</t>
  </si>
  <si>
    <t xml:space="preserve">PV 05 </t>
  </si>
  <si>
    <t>PV 1b - 15</t>
  </si>
  <si>
    <t>PV 1b - 20</t>
  </si>
  <si>
    <t>PV 1b - 25</t>
  </si>
  <si>
    <t>PV 1a - 20</t>
  </si>
  <si>
    <t>PV 1a - 25</t>
  </si>
  <si>
    <t>PV 1a - 15</t>
  </si>
  <si>
    <t>PV 11 b (105)</t>
  </si>
  <si>
    <t>PV 11 c (420)</t>
  </si>
  <si>
    <t>PV 15 ab</t>
  </si>
  <si>
    <t>PV 15 b</t>
  </si>
  <si>
    <t>PV 15 a</t>
  </si>
  <si>
    <t>PV 15 Br - v.</t>
  </si>
  <si>
    <t>PV 15 e</t>
  </si>
  <si>
    <t>PV01 h 50</t>
  </si>
  <si>
    <t>PV 1h</t>
  </si>
  <si>
    <t>PV 17 - 100</t>
  </si>
  <si>
    <t>PV 17 - 160</t>
  </si>
  <si>
    <t>PV 17 - 200</t>
  </si>
  <si>
    <t>PV 17 - 260</t>
  </si>
  <si>
    <t>PV 17 - 280</t>
  </si>
  <si>
    <t>PV 17</t>
  </si>
  <si>
    <t>PV 18</t>
  </si>
  <si>
    <t>PV 17 p</t>
  </si>
  <si>
    <t>PV 17 ppp</t>
  </si>
  <si>
    <t>PV 17 pp</t>
  </si>
  <si>
    <t>PV 17 pppp</t>
  </si>
  <si>
    <t>PV 21 d</t>
  </si>
  <si>
    <t>PV 21 betk 8</t>
  </si>
  <si>
    <t>PV 22</t>
  </si>
  <si>
    <t>PV 22 b</t>
  </si>
  <si>
    <t>PV 22 a</t>
  </si>
  <si>
    <t>PV 22 ap</t>
  </si>
  <si>
    <t>PV 23</t>
  </si>
  <si>
    <t>PV 44 b</t>
  </si>
  <si>
    <t>PV 1 s</t>
  </si>
  <si>
    <t>SS - p</t>
  </si>
  <si>
    <t>SS p</t>
  </si>
  <si>
    <t>SO - m</t>
  </si>
  <si>
    <t>SO - v</t>
  </si>
  <si>
    <t>SO - c</t>
  </si>
  <si>
    <t>SO b</t>
  </si>
  <si>
    <t>SP b</t>
  </si>
  <si>
    <t>SO a</t>
  </si>
  <si>
    <t>SO c</t>
  </si>
  <si>
    <t xml:space="preserve">SP  </t>
  </si>
  <si>
    <t>SZ - lit</t>
  </si>
  <si>
    <t>SZ b</t>
  </si>
  <si>
    <t>SZ a</t>
  </si>
  <si>
    <t>SU</t>
  </si>
  <si>
    <t>SUA</t>
  </si>
  <si>
    <t>SUB</t>
  </si>
  <si>
    <t>ST01</t>
  </si>
  <si>
    <t>ST02</t>
  </si>
  <si>
    <t>ST03</t>
  </si>
  <si>
    <t>ST04</t>
  </si>
  <si>
    <t>ST05</t>
  </si>
  <si>
    <t xml:space="preserve">ST06 </t>
  </si>
  <si>
    <t>ST07</t>
  </si>
  <si>
    <t>ST08</t>
  </si>
  <si>
    <t>ST09</t>
  </si>
  <si>
    <t>ST1</t>
  </si>
  <si>
    <t>ST2</t>
  </si>
  <si>
    <t>ST3</t>
  </si>
  <si>
    <t>ST4</t>
  </si>
  <si>
    <t>ST5</t>
  </si>
  <si>
    <t>ST6</t>
  </si>
  <si>
    <t>ST8</t>
  </si>
  <si>
    <t>ST9</t>
  </si>
  <si>
    <t xml:space="preserve">ST7 </t>
  </si>
  <si>
    <t>ST uni</t>
  </si>
  <si>
    <t>ST</t>
  </si>
  <si>
    <t>SR 2a</t>
  </si>
  <si>
    <t>SR 02 M6</t>
  </si>
  <si>
    <t>SR 02 M8</t>
  </si>
  <si>
    <t>SR 2b</t>
  </si>
  <si>
    <t>SR 03 - lit</t>
  </si>
  <si>
    <t>SR 3a</t>
  </si>
  <si>
    <t>SR 03 b</t>
  </si>
  <si>
    <t xml:space="preserve">SR 3b  </t>
  </si>
  <si>
    <t>SR 3c</t>
  </si>
  <si>
    <t>SJ 1b</t>
  </si>
  <si>
    <t>SJ01</t>
  </si>
  <si>
    <t xml:space="preserve">SJ 1 </t>
  </si>
  <si>
    <t>SJ 2b</t>
  </si>
  <si>
    <t>SJ02</t>
  </si>
  <si>
    <t xml:space="preserve">SJ 2 </t>
  </si>
  <si>
    <t>OS01</t>
  </si>
  <si>
    <t>OS H</t>
  </si>
  <si>
    <t>OS D</t>
  </si>
  <si>
    <t>OS04</t>
  </si>
  <si>
    <t>OU 17</t>
  </si>
  <si>
    <t>OÚ 1,7</t>
  </si>
  <si>
    <t>OU 20</t>
  </si>
  <si>
    <t>OU 2,0</t>
  </si>
  <si>
    <t>DUZsš200</t>
  </si>
  <si>
    <t>DOU a 15</t>
  </si>
  <si>
    <t>DUZbr150</t>
  </si>
  <si>
    <t>DUD a - 11</t>
  </si>
  <si>
    <t>DUD a - 18</t>
  </si>
  <si>
    <t>DUD a - 22</t>
  </si>
  <si>
    <t>DUD a - 27</t>
  </si>
  <si>
    <t>DUD a - 32</t>
  </si>
  <si>
    <t>OT 17</t>
  </si>
  <si>
    <t>OT 1,7</t>
  </si>
  <si>
    <t>DOT 200</t>
  </si>
  <si>
    <t>DJT</t>
  </si>
  <si>
    <t>DJD</t>
  </si>
  <si>
    <t>DJDc</t>
  </si>
  <si>
    <t>DJDcp</t>
  </si>
  <si>
    <t>DJDcpp</t>
  </si>
  <si>
    <t>DJDcppp</t>
  </si>
  <si>
    <t>DJDcpppp</t>
  </si>
  <si>
    <t>JP 10</t>
  </si>
  <si>
    <t>JP 15</t>
  </si>
  <si>
    <t>JP 20</t>
  </si>
  <si>
    <t>JP 30</t>
  </si>
  <si>
    <t>JR 1,0</t>
  </si>
  <si>
    <t>JR 1,5</t>
  </si>
  <si>
    <t>JR 2,0</t>
  </si>
  <si>
    <t>JR 3,0</t>
  </si>
  <si>
    <t>JR 4,0</t>
  </si>
  <si>
    <t>JR 5,0</t>
  </si>
  <si>
    <t>JR 6,0</t>
  </si>
  <si>
    <t>DJ 4H</t>
  </si>
  <si>
    <t>DJ 4D</t>
  </si>
  <si>
    <t>ZT 10</t>
  </si>
  <si>
    <t>ZT 15</t>
  </si>
  <si>
    <t>ZT 20</t>
  </si>
  <si>
    <t>ZT 1,0</t>
  </si>
  <si>
    <t>ZT 1,5</t>
  </si>
  <si>
    <t>ZT 2,0</t>
  </si>
  <si>
    <t>ZT 1,0 s</t>
  </si>
  <si>
    <t>ZT 1,5 s</t>
  </si>
  <si>
    <t>ZT 2,0 s</t>
  </si>
  <si>
    <t>ZPT 10</t>
  </si>
  <si>
    <t>ZPT 15</t>
  </si>
  <si>
    <t>ZPT 20</t>
  </si>
  <si>
    <t>ZT 1,0 t</t>
  </si>
  <si>
    <t>ZT 1,5 t</t>
  </si>
  <si>
    <t>ZT 2,0 t</t>
  </si>
  <si>
    <t>ZD 01 a</t>
  </si>
  <si>
    <t>ZD 02</t>
  </si>
  <si>
    <t>JR 2,5</t>
  </si>
  <si>
    <t>JR 1,5 18/10</t>
  </si>
  <si>
    <t>JR 2,0 18/10</t>
  </si>
  <si>
    <t>JR 2,5 18/11</t>
  </si>
  <si>
    <t>JR 3,0 18/12</t>
  </si>
  <si>
    <t>IT</t>
  </si>
  <si>
    <t>IZT-V 500</t>
  </si>
  <si>
    <t>ITV 43</t>
  </si>
  <si>
    <t>IZT-V 750</t>
  </si>
  <si>
    <t>ITV 68</t>
  </si>
  <si>
    <t>IZT-V 1000</t>
  </si>
  <si>
    <t>ITV 93</t>
  </si>
  <si>
    <t>IZT-J 500</t>
  </si>
  <si>
    <t>ITJc 43</t>
  </si>
  <si>
    <t>IZT-J 750</t>
  </si>
  <si>
    <t>ITJc 68</t>
  </si>
  <si>
    <t>IZT-J 1000</t>
  </si>
  <si>
    <t>ITJc 93</t>
  </si>
  <si>
    <t>DIH-S</t>
  </si>
  <si>
    <t>DOHS</t>
  </si>
  <si>
    <t>DIH-L</t>
  </si>
  <si>
    <t>DOHL</t>
  </si>
  <si>
    <t>DIH-TU</t>
  </si>
  <si>
    <t>DOHT + páska</t>
  </si>
  <si>
    <t>DIH-T01</t>
  </si>
  <si>
    <t>DOHT 1</t>
  </si>
  <si>
    <t>DIH-T02</t>
  </si>
  <si>
    <t>DOHT 2</t>
  </si>
  <si>
    <t>DIH-T03</t>
  </si>
  <si>
    <t>DOHT 3</t>
  </si>
  <si>
    <t>DIH-T04</t>
  </si>
  <si>
    <t>DOHT 4</t>
  </si>
  <si>
    <t>DIH-T05</t>
  </si>
  <si>
    <t>DOHT 5</t>
  </si>
  <si>
    <t>DIH-T06</t>
  </si>
  <si>
    <t>DOHT 6</t>
  </si>
  <si>
    <t>DIH-T07</t>
  </si>
  <si>
    <t>DOHT 7</t>
  </si>
  <si>
    <t>DIH-T08</t>
  </si>
  <si>
    <t>DOHT 8</t>
  </si>
  <si>
    <t>DIH-T09</t>
  </si>
  <si>
    <t>DOHT 9</t>
  </si>
  <si>
    <t>KOH</t>
  </si>
  <si>
    <t>DOHU</t>
  </si>
  <si>
    <t>tel/fax +420 556 309 401 mobil: +420 602 780 919  IČO: 25852841  e-mail: kovoblesk@kovoblesk.cz   www.kovoblesk.cz</t>
  </si>
  <si>
    <t>název výrobku</t>
  </si>
  <si>
    <t>podpěra vedení</t>
  </si>
  <si>
    <t>podložka</t>
  </si>
  <si>
    <t>Univerzální plastový držák</t>
  </si>
  <si>
    <t>svorka</t>
  </si>
  <si>
    <t>ochranná stříška</t>
  </si>
  <si>
    <t>ochranný úhelník</t>
  </si>
  <si>
    <t>držák ochranného úhelníku</t>
  </si>
  <si>
    <t xml:space="preserve">vrut/šroub </t>
  </si>
  <si>
    <t>ochranná trubka</t>
  </si>
  <si>
    <t>držák ochranné trubky</t>
  </si>
  <si>
    <t>podstavec k jímací tyčí se závitem</t>
  </si>
  <si>
    <t>Označovací štítky PVC/čísla</t>
  </si>
  <si>
    <t>Označovací štítky PVC/symboly</t>
  </si>
  <si>
    <t>držák jímací tyče</t>
  </si>
  <si>
    <t>držák jímacích tyčí</t>
  </si>
  <si>
    <t>dilatační smyčka</t>
  </si>
  <si>
    <t xml:space="preserve">Stojan pro jímací tyč velký </t>
  </si>
  <si>
    <t>teleskopický jímač</t>
  </si>
  <si>
    <t>zemnící tyč plná FeZn</t>
  </si>
  <si>
    <t>zemnící tyč plná se svorkou FerZn</t>
  </si>
  <si>
    <t>zemnící tyč tvaru  T se svorkou FerZn</t>
  </si>
  <si>
    <t>zemnící deska se svorkou</t>
  </si>
  <si>
    <t>Univerzální clip</t>
  </si>
  <si>
    <t xml:space="preserve">svorky </t>
  </si>
  <si>
    <t xml:space="preserve">jímací tyč </t>
  </si>
  <si>
    <t>jímací tyč se závitem</t>
  </si>
  <si>
    <t>jímací tyč se závitem a zúžením</t>
  </si>
  <si>
    <t>jímací tyč rovná</t>
  </si>
  <si>
    <t>jímací tyč rovná se zúženm</t>
  </si>
  <si>
    <t xml:space="preserve">lanová svorka </t>
  </si>
  <si>
    <t>napínací šroub</t>
  </si>
  <si>
    <t>kabelová příchytka</t>
  </si>
  <si>
    <t>Univerzání svorka proudová</t>
  </si>
  <si>
    <t>izolační tyč</t>
  </si>
  <si>
    <t>izolační tyč pro uchycení vodiče</t>
  </si>
  <si>
    <t>izolační tyč pro uchycení jímače</t>
  </si>
  <si>
    <t>izolační tyč s betonovým závažím</t>
  </si>
  <si>
    <t>držák oddáleného hormosvodu</t>
  </si>
  <si>
    <t>Kloub pro podstavec</t>
  </si>
  <si>
    <t>IZT - V 430 FeZn/ AlMgSi</t>
  </si>
  <si>
    <t>IZT - V 930 FeZn/ AlMgSi</t>
  </si>
  <si>
    <t>IZT - V 680 FeZn/ AlMgSi</t>
  </si>
  <si>
    <t>IZT - J 430 FeZn/ AlMgSi</t>
  </si>
  <si>
    <t>IZT - J 930 FeZn/ AlMgSi</t>
  </si>
  <si>
    <t>IZT - J 680 FeZn/ AlMgSi</t>
  </si>
  <si>
    <r>
      <t xml:space="preserve">PV 01 </t>
    </r>
    <r>
      <rPr>
        <sz val="9"/>
        <rFont val="Times New Roman"/>
        <family val="1"/>
        <charset val="238"/>
      </rPr>
      <t>- 150 mm</t>
    </r>
  </si>
  <si>
    <r>
      <t xml:space="preserve">PV 02 </t>
    </r>
    <r>
      <rPr>
        <sz val="9"/>
        <rFont val="Times New Roman"/>
        <family val="1"/>
        <charset val="238"/>
      </rPr>
      <t>- 200 mm</t>
    </r>
  </si>
  <si>
    <r>
      <t xml:space="preserve">PV 03 </t>
    </r>
    <r>
      <rPr>
        <sz val="9"/>
        <rFont val="Times New Roman"/>
        <family val="1"/>
        <charset val="238"/>
      </rPr>
      <t>- 250 mm</t>
    </r>
  </si>
  <si>
    <r>
      <t xml:space="preserve">PV 04 </t>
    </r>
    <r>
      <rPr>
        <sz val="9"/>
        <rFont val="Times New Roman"/>
        <family val="1"/>
        <charset val="238"/>
      </rPr>
      <t>- 200 mm</t>
    </r>
  </si>
  <si>
    <r>
      <t>PV 05</t>
    </r>
    <r>
      <rPr>
        <sz val="9"/>
        <rFont val="Times New Roman"/>
        <family val="1"/>
        <charset val="238"/>
      </rPr>
      <t xml:space="preserve"> - 250 mm</t>
    </r>
  </si>
  <si>
    <r>
      <t xml:space="preserve">PV 06 </t>
    </r>
    <r>
      <rPr>
        <sz val="9"/>
        <rFont val="Times New Roman"/>
        <family val="1"/>
        <charset val="238"/>
      </rPr>
      <t>- 280 mm</t>
    </r>
  </si>
  <si>
    <r>
      <t xml:space="preserve">PV 11   </t>
    </r>
    <r>
      <rPr>
        <sz val="9"/>
        <rFont val="Times New Roman"/>
        <family val="1"/>
        <charset val="238"/>
      </rPr>
      <t xml:space="preserve"> L = 430 mm</t>
    </r>
  </si>
  <si>
    <r>
      <t xml:space="preserve">PV 11b  </t>
    </r>
    <r>
      <rPr>
        <sz val="9"/>
        <rFont val="Times New Roman"/>
        <family val="1"/>
        <charset val="238"/>
      </rPr>
      <t>(L-430 mm)</t>
    </r>
  </si>
  <si>
    <r>
      <t xml:space="preserve">PV 15    </t>
    </r>
    <r>
      <rPr>
        <sz val="9"/>
        <rFont val="Times New Roman"/>
        <family val="1"/>
        <charset val="238"/>
      </rPr>
      <t>Uni  "A"         220x110/100  (30x1,5 mm)</t>
    </r>
  </si>
  <si>
    <r>
      <t xml:space="preserve">PV 15 </t>
    </r>
    <r>
      <rPr>
        <sz val="9"/>
        <rFont val="Times New Roman"/>
        <family val="1"/>
        <charset val="238"/>
      </rPr>
      <t xml:space="preserve">   Uni  "B"         250x100/100    (20x3 mm)</t>
    </r>
  </si>
  <si>
    <r>
      <t xml:space="preserve">PV 15    </t>
    </r>
    <r>
      <rPr>
        <sz val="9"/>
        <rFont val="Times New Roman"/>
        <family val="1"/>
        <charset val="238"/>
      </rPr>
      <t>Beta               230x100/65  (30x1,5 mm)</t>
    </r>
  </si>
  <si>
    <r>
      <t>PV 15</t>
    </r>
    <r>
      <rPr>
        <sz val="9"/>
        <rFont val="Times New Roman"/>
        <family val="1"/>
        <charset val="238"/>
      </rPr>
      <t xml:space="preserve">    Bramac         220x100/65 (30x1,5 mm)     </t>
    </r>
  </si>
  <si>
    <r>
      <t>PV 15</t>
    </r>
    <r>
      <rPr>
        <sz val="9"/>
        <rFont val="Times New Roman"/>
        <family val="1"/>
        <charset val="238"/>
      </rPr>
      <t xml:space="preserve">    Tondach        260x100/70 (30x1,5 mm)</t>
    </r>
  </si>
  <si>
    <r>
      <t>PV 15</t>
    </r>
    <r>
      <rPr>
        <sz val="9"/>
        <rFont val="Times New Roman"/>
        <family val="1"/>
        <charset val="238"/>
      </rPr>
      <t xml:space="preserve">    Tondach SL. 280x160/65 (20x3 mm)</t>
    </r>
  </si>
  <si>
    <r>
      <t xml:space="preserve">PV 15    </t>
    </r>
    <r>
      <rPr>
        <sz val="9"/>
        <rFont val="Times New Roman"/>
        <family val="1"/>
        <charset val="238"/>
      </rPr>
      <t>Bramac SL.   270x160/65 (30x2 mm)</t>
    </r>
  </si>
  <si>
    <r>
      <t xml:space="preserve">PV 15    </t>
    </r>
    <r>
      <rPr>
        <sz val="9"/>
        <rFont val="Times New Roman"/>
        <family val="1"/>
        <charset val="238"/>
      </rPr>
      <t>Erlus             265x100/65 (30x2 mm)</t>
    </r>
  </si>
  <si>
    <r>
      <t xml:space="preserve">PV 15    </t>
    </r>
    <r>
      <rPr>
        <sz val="9"/>
        <rFont val="Times New Roman"/>
        <family val="1"/>
        <charset val="238"/>
      </rPr>
      <t>Cembrit        130x70/90 (20x3 mm)</t>
    </r>
  </si>
  <si>
    <r>
      <t xml:space="preserve">PV 15    </t>
    </r>
    <r>
      <rPr>
        <sz val="9"/>
        <rFont val="Times New Roman"/>
        <family val="1"/>
        <charset val="238"/>
      </rPr>
      <t>Lindab          290x110/110 (30x2 mm)</t>
    </r>
  </si>
  <si>
    <r>
      <t xml:space="preserve">PV 15    </t>
    </r>
    <r>
      <rPr>
        <sz val="9"/>
        <rFont val="Times New Roman"/>
        <family val="1"/>
        <charset val="238"/>
      </rPr>
      <t>Satjam          310x110/110 (30x2 mm)</t>
    </r>
  </si>
  <si>
    <r>
      <t xml:space="preserve">PV 15    </t>
    </r>
    <r>
      <rPr>
        <sz val="9"/>
        <rFont val="Times New Roman"/>
        <family val="1"/>
        <charset val="238"/>
      </rPr>
      <t>Mittal           250x130/90 (30x2 mm)</t>
    </r>
  </si>
  <si>
    <r>
      <t>PV 1Z</t>
    </r>
    <r>
      <rPr>
        <sz val="9"/>
        <rFont val="Times New Roman"/>
        <family val="1"/>
        <charset val="238"/>
      </rPr>
      <t xml:space="preserve">   L - 65mm</t>
    </r>
  </si>
  <si>
    <r>
      <t>PV 1Z</t>
    </r>
    <r>
      <rPr>
        <sz val="9"/>
        <rFont val="Times New Roman"/>
        <family val="1"/>
        <charset val="238"/>
      </rPr>
      <t xml:space="preserve">   L - 100mm</t>
    </r>
  </si>
  <si>
    <r>
      <t xml:space="preserve">SP 1   </t>
    </r>
    <r>
      <rPr>
        <sz val="9"/>
        <rFont val="Times New Roman"/>
        <family val="1"/>
        <charset val="238"/>
      </rPr>
      <t xml:space="preserve">Uni </t>
    </r>
  </si>
  <si>
    <r>
      <t xml:space="preserve">SP 1   </t>
    </r>
    <r>
      <rPr>
        <sz val="9"/>
        <rFont val="Times New Roman"/>
        <family val="1"/>
        <charset val="238"/>
      </rPr>
      <t>Uni A</t>
    </r>
  </si>
  <si>
    <r>
      <t xml:space="preserve">SZ      </t>
    </r>
    <r>
      <rPr>
        <sz val="9"/>
        <rFont val="Times New Roman"/>
        <family val="1"/>
        <charset val="238"/>
      </rPr>
      <t xml:space="preserve">Uni </t>
    </r>
    <r>
      <rPr>
        <b/>
        <sz val="9"/>
        <rFont val="Times New Roman"/>
        <family val="1"/>
        <charset val="238"/>
      </rPr>
      <t xml:space="preserve">   </t>
    </r>
    <r>
      <rPr>
        <sz val="9"/>
        <rFont val="Times New Roman"/>
        <family val="1"/>
        <charset val="238"/>
      </rPr>
      <t>2xM10</t>
    </r>
  </si>
  <si>
    <r>
      <t xml:space="preserve">SJ 01 </t>
    </r>
    <r>
      <rPr>
        <sz val="9"/>
        <rFont val="Times New Roman"/>
        <family val="1"/>
        <charset val="238"/>
      </rPr>
      <t xml:space="preserve">  2 x M8</t>
    </r>
  </si>
  <si>
    <r>
      <t xml:space="preserve">SJ 02 </t>
    </r>
    <r>
      <rPr>
        <sz val="9"/>
        <rFont val="Times New Roman"/>
        <family val="1"/>
        <charset val="238"/>
      </rPr>
      <t xml:space="preserve">  2 x M8</t>
    </r>
  </si>
  <si>
    <r>
      <t xml:space="preserve">SJ 02 </t>
    </r>
    <r>
      <rPr>
        <sz val="9"/>
        <rFont val="Times New Roman"/>
        <family val="1"/>
        <charset val="238"/>
      </rPr>
      <t xml:space="preserve">  4 x M8</t>
    </r>
  </si>
  <si>
    <r>
      <t xml:space="preserve">TZ 1,5   </t>
    </r>
    <r>
      <rPr>
        <sz val="9"/>
        <rFont val="Times New Roman"/>
        <family val="1"/>
        <charset val="238"/>
      </rPr>
      <t>(L-1500mm), FeZn</t>
    </r>
  </si>
  <si>
    <r>
      <t xml:space="preserve">TZ 2      </t>
    </r>
    <r>
      <rPr>
        <sz val="9"/>
        <rFont val="Times New Roman"/>
        <family val="1"/>
        <charset val="238"/>
      </rPr>
      <t>(L-2000mm), FeZn</t>
    </r>
  </si>
  <si>
    <r>
      <t xml:space="preserve">OU    </t>
    </r>
    <r>
      <rPr>
        <sz val="9"/>
        <rFont val="Times New Roman"/>
        <family val="1"/>
        <charset val="238"/>
      </rPr>
      <t>1,7 m (30x30x3)</t>
    </r>
  </si>
  <si>
    <r>
      <t xml:space="preserve">OU    </t>
    </r>
    <r>
      <rPr>
        <sz val="9"/>
        <rFont val="Times New Roman"/>
        <family val="1"/>
        <charset val="238"/>
      </rPr>
      <t>2m (30x30x3)</t>
    </r>
  </si>
  <si>
    <r>
      <t xml:space="preserve">DUZ </t>
    </r>
    <r>
      <rPr>
        <sz val="9"/>
        <rFont val="Times New Roman"/>
        <family val="1"/>
        <charset val="238"/>
      </rPr>
      <t xml:space="preserve"> (L-150 mm)</t>
    </r>
  </si>
  <si>
    <r>
      <t xml:space="preserve">DUZ  - P </t>
    </r>
    <r>
      <rPr>
        <sz val="9"/>
        <rFont val="Times New Roman"/>
        <family val="1"/>
        <charset val="238"/>
      </rPr>
      <t>(L-240 mm)</t>
    </r>
  </si>
  <si>
    <r>
      <t xml:space="preserve">OT   </t>
    </r>
    <r>
      <rPr>
        <sz val="9"/>
        <rFont val="Times New Roman"/>
        <family val="1"/>
        <charset val="238"/>
      </rPr>
      <t xml:space="preserve"> 1,7 m</t>
    </r>
  </si>
  <si>
    <t xml:space="preserve">JTK 50                                                                 </t>
  </si>
  <si>
    <t xml:space="preserve">JTK 60                                                                 </t>
  </si>
  <si>
    <t xml:space="preserve">JTK 70                                                                 </t>
  </si>
  <si>
    <t xml:space="preserve">JTK 80                                                                 </t>
  </si>
  <si>
    <t xml:space="preserve">JTK 90                                                                 </t>
  </si>
  <si>
    <t xml:space="preserve">JTK 100                                                               </t>
  </si>
  <si>
    <r>
      <t xml:space="preserve">ZTT 1    + SR 03 K     </t>
    </r>
    <r>
      <rPr>
        <sz val="9"/>
        <rFont val="Times New Roman"/>
        <family val="1"/>
        <charset val="238"/>
      </rPr>
      <t xml:space="preserve"> </t>
    </r>
  </si>
  <si>
    <r>
      <t xml:space="preserve">ZTT 1,5 + SR 03 K   </t>
    </r>
    <r>
      <rPr>
        <sz val="9"/>
        <rFont val="Times New Roman"/>
        <family val="1"/>
        <charset val="238"/>
      </rPr>
      <t xml:space="preserve">   </t>
    </r>
  </si>
  <si>
    <r>
      <t>ZTT 2    + SR 03 K</t>
    </r>
    <r>
      <rPr>
        <sz val="9"/>
        <rFont val="Times New Roman"/>
        <family val="1"/>
        <charset val="238"/>
      </rPr>
      <t xml:space="preserve">     </t>
    </r>
  </si>
  <si>
    <r>
      <t>Páska s okem 1 m</t>
    </r>
    <r>
      <rPr>
        <sz val="10"/>
        <rFont val="Times New Roman"/>
        <family val="1"/>
        <charset val="238"/>
      </rPr>
      <t xml:space="preserve"> - nerez 12 x 0,5 mm             </t>
    </r>
    <r>
      <rPr>
        <sz val="10"/>
        <color indexed="10"/>
        <rFont val="Times New Roman"/>
        <family val="1"/>
        <charset val="238"/>
      </rPr>
      <t xml:space="preserve">  </t>
    </r>
  </si>
  <si>
    <r>
      <t>Páska s okem 1,4 m</t>
    </r>
    <r>
      <rPr>
        <sz val="10"/>
        <rFont val="Times New Roman"/>
        <family val="1"/>
        <charset val="238"/>
      </rPr>
      <t xml:space="preserve"> - nerez 12 x 0,5 mm         </t>
    </r>
    <r>
      <rPr>
        <sz val="10"/>
        <color indexed="10"/>
        <rFont val="Times New Roman"/>
        <family val="1"/>
        <charset val="238"/>
      </rPr>
      <t xml:space="preserve">   </t>
    </r>
  </si>
  <si>
    <t>Acc. To EAN</t>
  </si>
  <si>
    <t>Type</t>
  </si>
  <si>
    <t>way of packaging</t>
  </si>
  <si>
    <t>basic price for 1  pc without VAT</t>
  </si>
  <si>
    <t>Ref. DT Techn.</t>
  </si>
  <si>
    <t>Marked Tremis</t>
  </si>
  <si>
    <t>basic price for 1  pc with VAT</t>
  </si>
  <si>
    <t>50  pcs</t>
  </si>
  <si>
    <t>30  pcs</t>
  </si>
  <si>
    <t>10  pcs</t>
  </si>
  <si>
    <t>25  pcs</t>
  </si>
  <si>
    <t xml:space="preserve">50  pcs </t>
  </si>
  <si>
    <t>20  pcs</t>
  </si>
  <si>
    <t>80  pcs</t>
  </si>
  <si>
    <t>30   pcs</t>
  </si>
  <si>
    <t>label</t>
  </si>
  <si>
    <t>DOT screw 100</t>
  </si>
  <si>
    <t>DOT screw 160</t>
  </si>
  <si>
    <t>DUD with 260</t>
  </si>
  <si>
    <t>DUD with 200</t>
  </si>
  <si>
    <t>DUD and 280</t>
  </si>
  <si>
    <t>DUD and 220</t>
  </si>
  <si>
    <t>DUD and 180</t>
  </si>
  <si>
    <t>SR03metal</t>
  </si>
  <si>
    <t>ST uni without strape</t>
  </si>
  <si>
    <t>ST without strape</t>
  </si>
  <si>
    <t>stainless steel tape</t>
  </si>
  <si>
    <t>washer D8</t>
  </si>
  <si>
    <t>PV 15 metal</t>
  </si>
  <si>
    <t>loose</t>
  </si>
  <si>
    <t>as per the current offer</t>
  </si>
  <si>
    <r>
      <t xml:space="preserve">PV 1 P - 20   </t>
    </r>
    <r>
      <rPr>
        <sz val="9"/>
        <rFont val="Times New Roman"/>
        <family val="1"/>
        <charset val="238"/>
      </rPr>
      <t>plastic / wall plug</t>
    </r>
  </si>
  <si>
    <r>
      <t xml:space="preserve">PV 2 P - 30   </t>
    </r>
    <r>
      <rPr>
        <sz val="9"/>
        <rFont val="Times New Roman"/>
        <family val="1"/>
        <charset val="238"/>
      </rPr>
      <t xml:space="preserve"> plastic / wall plug</t>
    </r>
  </si>
  <si>
    <r>
      <t xml:space="preserve">PV 3 P - 55  </t>
    </r>
    <r>
      <rPr>
        <sz val="9"/>
        <rFont val="Times New Roman"/>
        <family val="1"/>
        <charset val="238"/>
      </rPr>
      <t xml:space="preserve">  plastic / wall plug</t>
    </r>
  </si>
  <si>
    <r>
      <t>PV 3 P - 55  plastic / wall plug</t>
    </r>
    <r>
      <rPr>
        <sz val="9"/>
        <rFont val="Times New Roman"/>
        <family val="1"/>
        <charset val="238"/>
      </rPr>
      <t xml:space="preserve"> (L-150)</t>
    </r>
  </si>
  <si>
    <r>
      <t xml:space="preserve">PV 3 P - 55   </t>
    </r>
    <r>
      <rPr>
        <sz val="9"/>
        <rFont val="Times New Roman"/>
        <family val="1"/>
        <charset val="238"/>
      </rPr>
      <t xml:space="preserve"> plastic / wall pluga (L-190)</t>
    </r>
  </si>
  <si>
    <r>
      <t xml:space="preserve">PV 11b   </t>
    </r>
    <r>
      <rPr>
        <sz val="9"/>
        <rFont val="Times New Roman"/>
        <family val="1"/>
        <charset val="238"/>
      </rPr>
      <t>first roof batten (L-220 mm)</t>
    </r>
  </si>
  <si>
    <r>
      <t>PV 15</t>
    </r>
    <r>
      <rPr>
        <sz val="9"/>
        <rFont val="Times New Roman"/>
        <family val="1"/>
        <charset val="238"/>
      </rPr>
      <t xml:space="preserve">    Bramac low   270x100/70 (20x3 mm)</t>
    </r>
  </si>
  <si>
    <r>
      <t xml:space="preserve">PV 15    </t>
    </r>
    <r>
      <rPr>
        <sz val="9"/>
        <rFont val="Times New Roman"/>
        <family val="1"/>
        <charset val="238"/>
      </rPr>
      <t>semi-grooved 7   150x70/100 (20x3 mm)</t>
    </r>
  </si>
  <si>
    <r>
      <rPr>
        <b/>
        <sz val="9"/>
        <color indexed="8"/>
        <rFont val="Times New Roman"/>
        <family val="1"/>
        <charset val="238"/>
      </rPr>
      <t>PV 15 Roben</t>
    </r>
    <r>
      <rPr>
        <sz val="9"/>
        <color indexed="8"/>
        <rFont val="Times New Roman"/>
        <family val="1"/>
        <charset val="238"/>
      </rPr>
      <t xml:space="preserve"> n. 1 type Bergamo  220x150/65 (30x2 mm)</t>
    </r>
  </si>
  <si>
    <r>
      <rPr>
        <b/>
        <sz val="9"/>
        <color indexed="8"/>
        <rFont val="Times New Roman"/>
        <family val="1"/>
        <charset val="238"/>
      </rPr>
      <t>PV 15 Roben</t>
    </r>
    <r>
      <rPr>
        <sz val="9"/>
        <color indexed="8"/>
        <rFont val="Times New Roman"/>
        <family val="1"/>
        <charset val="238"/>
      </rPr>
      <t xml:space="preserve"> n. 1 type Piemont, Monza Plus  230x130/80 (30x2 mm)</t>
    </r>
  </si>
  <si>
    <r>
      <t xml:space="preserve">PV 15    </t>
    </r>
    <r>
      <rPr>
        <sz val="9"/>
        <rFont val="Times New Roman"/>
        <family val="1"/>
        <charset val="238"/>
      </rPr>
      <t>adjusta</t>
    </r>
    <r>
      <rPr>
        <b/>
        <sz val="9"/>
        <rFont val="Times New Roman"/>
        <family val="1"/>
        <charset val="238"/>
      </rPr>
      <t xml:space="preserve">ble </t>
    </r>
    <r>
      <rPr>
        <sz val="9"/>
        <rFont val="Times New Roman"/>
        <family val="1"/>
        <charset val="238"/>
      </rPr>
      <t>(screw 2xM8)  (30x2 mm)</t>
    </r>
  </si>
  <si>
    <r>
      <t xml:space="preserve">PV 15    </t>
    </r>
    <r>
      <rPr>
        <sz val="9"/>
        <rFont val="Times New Roman"/>
        <family val="1"/>
        <charset val="238"/>
      </rPr>
      <t xml:space="preserve">adjustable  (srew 4xM5)  (30x2 mm)    </t>
    </r>
  </si>
  <si>
    <r>
      <t xml:space="preserve">independent support - PV 15 adjustable </t>
    </r>
    <r>
      <rPr>
        <sz val="9"/>
        <rFont val="Times New Roman"/>
        <family val="1"/>
        <charset val="238"/>
      </rPr>
      <t>(30x1,5 mm)</t>
    </r>
  </si>
  <si>
    <r>
      <t>PV 17 -</t>
    </r>
    <r>
      <rPr>
        <sz val="9"/>
        <rFont val="Times New Roman"/>
        <family val="1"/>
        <charset val="238"/>
      </rPr>
      <t xml:space="preserve"> screw 6/ 50 + (strap 55 mm)</t>
    </r>
  </si>
  <si>
    <r>
      <t>PV 17 - screw</t>
    </r>
    <r>
      <rPr>
        <sz val="9"/>
        <rFont val="Times New Roman"/>
        <family val="1"/>
        <charset val="238"/>
      </rPr>
      <t xml:space="preserve"> 8/ 100 + (strap 100 mm)</t>
    </r>
  </si>
  <si>
    <r>
      <t>PV 17 - screw</t>
    </r>
    <r>
      <rPr>
        <sz val="9"/>
        <rFont val="Times New Roman"/>
        <family val="1"/>
        <charset val="238"/>
      </rPr>
      <t xml:space="preserve"> 8/ 160 + (strap 100 mm)</t>
    </r>
  </si>
  <si>
    <r>
      <t xml:space="preserve">PV 17 </t>
    </r>
    <r>
      <rPr>
        <sz val="9"/>
        <rFont val="Times New Roman"/>
        <family val="1"/>
        <charset val="238"/>
      </rPr>
      <t>- screw 8/ 200 + (strap 100 mm)</t>
    </r>
  </si>
  <si>
    <r>
      <t xml:space="preserve">PV 17 </t>
    </r>
    <r>
      <rPr>
        <sz val="9"/>
        <rFont val="Times New Roman"/>
        <family val="1"/>
        <charset val="238"/>
      </rPr>
      <t>- screw 8/ 250 + (strap 100 mm)</t>
    </r>
  </si>
  <si>
    <r>
      <t xml:space="preserve">PV 17 </t>
    </r>
    <r>
      <rPr>
        <sz val="9"/>
        <rFont val="Times New Roman"/>
        <family val="1"/>
        <charset val="238"/>
      </rPr>
      <t>- screw 8/ 300 + (strap 100 mm)</t>
    </r>
  </si>
  <si>
    <r>
      <t xml:space="preserve">PV 17 </t>
    </r>
    <r>
      <rPr>
        <sz val="9"/>
        <rFont val="Times New Roman"/>
        <family val="1"/>
        <charset val="238"/>
      </rPr>
      <t>- screw 8/ 350 + (strap 100 mm)</t>
    </r>
  </si>
  <si>
    <r>
      <t>PV 17 - screw</t>
    </r>
    <r>
      <rPr>
        <sz val="9"/>
        <rFont val="Times New Roman"/>
        <family val="1"/>
        <charset val="238"/>
      </rPr>
      <t xml:space="preserve"> 8/ 100 + (strap 210 mm)</t>
    </r>
  </si>
  <si>
    <r>
      <t>PV 18 - screw</t>
    </r>
    <r>
      <rPr>
        <sz val="9"/>
        <rFont val="Times New Roman"/>
        <family val="1"/>
        <charset val="238"/>
      </rPr>
      <t xml:space="preserve"> 10/80 + (strap 100 mm)</t>
    </r>
  </si>
  <si>
    <r>
      <t>PV 18 - screw</t>
    </r>
    <r>
      <rPr>
        <sz val="9"/>
        <rFont val="Times New Roman"/>
        <family val="1"/>
        <charset val="238"/>
      </rPr>
      <t xml:space="preserve"> 10/200 + (strap 100 mm)</t>
    </r>
  </si>
  <si>
    <r>
      <t>PV 18 - screw</t>
    </r>
    <r>
      <rPr>
        <sz val="9"/>
        <rFont val="Times New Roman"/>
        <family val="1"/>
        <charset val="238"/>
      </rPr>
      <t xml:space="preserve"> 10/250 + (strap 100 mm)</t>
    </r>
  </si>
  <si>
    <r>
      <t>PV 18 - screw</t>
    </r>
    <r>
      <rPr>
        <sz val="9"/>
        <rFont val="Times New Roman"/>
        <family val="1"/>
        <charset val="238"/>
      </rPr>
      <t xml:space="preserve"> 10/300 + (strap 100 mm)</t>
    </r>
  </si>
  <si>
    <r>
      <t xml:space="preserve">washer     </t>
    </r>
    <r>
      <rPr>
        <sz val="9"/>
        <rFont val="Times New Roman"/>
        <family val="1"/>
        <charset val="238"/>
      </rPr>
      <t>Al 38/ 8,5 (for PV 17)</t>
    </r>
  </si>
  <si>
    <t>PV 21 d         concrete block / plastic / lock – 2 pcs</t>
  </si>
  <si>
    <r>
      <t xml:space="preserve">independent PVC holder for </t>
    </r>
    <r>
      <rPr>
        <sz val="9"/>
        <rFont val="Times New Roman"/>
        <family val="1"/>
        <charset val="238"/>
      </rPr>
      <t>PV 21d - spare part</t>
    </r>
  </si>
  <si>
    <r>
      <rPr>
        <b/>
        <sz val="9"/>
        <color indexed="8"/>
        <rFont val="Times New Roman"/>
        <family val="1"/>
        <charset val="238"/>
      </rPr>
      <t>PV 21d/100</t>
    </r>
    <r>
      <rPr>
        <sz val="9"/>
        <color indexed="8"/>
        <rFont val="Times New Roman"/>
        <family val="1"/>
        <charset val="238"/>
      </rPr>
      <t xml:space="preserve">  concrete block / plastic / lock – 2 pcs</t>
    </r>
  </si>
  <si>
    <r>
      <rPr>
        <b/>
        <sz val="9"/>
        <color indexed="8"/>
        <rFont val="Times New Roman"/>
        <family val="1"/>
        <charset val="238"/>
      </rPr>
      <t xml:space="preserve">independent PVC holder for </t>
    </r>
    <r>
      <rPr>
        <sz val="9"/>
        <color indexed="8"/>
        <rFont val="Times New Roman"/>
        <family val="1"/>
        <charset val="238"/>
      </rPr>
      <t>PV 21d/100 - spare part</t>
    </r>
  </si>
  <si>
    <t>Independent support – PV 21, adhesive type</t>
  </si>
  <si>
    <r>
      <t xml:space="preserve">PV 21 </t>
    </r>
    <r>
      <rPr>
        <sz val="9"/>
        <rFont val="Times New Roman"/>
        <family val="1"/>
        <charset val="238"/>
      </rPr>
      <t>adhesive - steel/screw M8 (L-55 mm)</t>
    </r>
  </si>
  <si>
    <r>
      <t xml:space="preserve">PV 21 </t>
    </r>
    <r>
      <rPr>
        <sz val="9"/>
        <rFont val="Times New Roman"/>
        <family val="1"/>
        <charset val="238"/>
      </rPr>
      <t>adhesive - steel/screw M8 (L-100 mm)</t>
    </r>
  </si>
  <si>
    <t>PV 22 straight</t>
  </si>
  <si>
    <r>
      <t xml:space="preserve">PV 22 </t>
    </r>
    <r>
      <rPr>
        <sz val="9"/>
        <rFont val="Times New Roman"/>
        <family val="1"/>
        <charset val="238"/>
      </rPr>
      <t>twisted</t>
    </r>
  </si>
  <si>
    <t>PV 23 straight</t>
  </si>
  <si>
    <t>PV 23 twisted</t>
  </si>
  <si>
    <t>PV 32 high</t>
  </si>
  <si>
    <r>
      <t>PV 22 top</t>
    </r>
    <r>
      <rPr>
        <sz val="9"/>
        <rFont val="Times New Roman"/>
        <family val="1"/>
        <charset val="238"/>
      </rPr>
      <t xml:space="preserve">  (L-190 mm)</t>
    </r>
  </si>
  <si>
    <r>
      <t xml:space="preserve">PV 22 </t>
    </r>
    <r>
      <rPr>
        <sz val="9"/>
        <rFont val="Times New Roman"/>
        <family val="1"/>
        <charset val="238"/>
      </rPr>
      <t>top  (L-290 mm)</t>
    </r>
  </si>
  <si>
    <r>
      <t xml:space="preserve">PV 22 </t>
    </r>
    <r>
      <rPr>
        <sz val="9"/>
        <rFont val="Times New Roman"/>
        <family val="1"/>
        <charset val="238"/>
      </rPr>
      <t>top  L-60 (with AL strap for profile lock)</t>
    </r>
  </si>
  <si>
    <r>
      <t>PV 22</t>
    </r>
    <r>
      <rPr>
        <sz val="9"/>
        <rFont val="Times New Roman"/>
        <family val="1"/>
        <charset val="238"/>
      </rPr>
      <t xml:space="preserve"> top L-100 (with AL strap for profile lock)</t>
    </r>
  </si>
  <si>
    <r>
      <rPr>
        <sz val="9"/>
        <color indexed="8"/>
        <rFont val="Times New Roman"/>
        <family val="1"/>
        <charset val="238"/>
      </rPr>
      <t>PV 22 – top, with profile lock n.</t>
    </r>
    <r>
      <rPr>
        <sz val="9"/>
        <color indexed="8"/>
        <rFont val="Times New Roman"/>
        <family val="1"/>
        <charset val="238"/>
      </rPr>
      <t xml:space="preserve"> 21 typ Roben - MONZAplus</t>
    </r>
  </si>
  <si>
    <r>
      <t xml:space="preserve">PV 22 – </t>
    </r>
    <r>
      <rPr>
        <sz val="9"/>
        <rFont val="Times New Roman"/>
        <family val="1"/>
        <charset val="238"/>
      </rPr>
      <t>top, with profile lock 1 Tondach - SAMBA 11</t>
    </r>
  </si>
  <si>
    <r>
      <t xml:space="preserve">PV 22 – </t>
    </r>
    <r>
      <rPr>
        <sz val="9"/>
        <rFont val="Times New Roman"/>
        <family val="1"/>
        <charset val="238"/>
      </rPr>
      <t>top, with profile lock 2 Tondach - HRANICE 11</t>
    </r>
  </si>
  <si>
    <r>
      <t xml:space="preserve">PV 22 – </t>
    </r>
    <r>
      <rPr>
        <sz val="9"/>
        <rFont val="Times New Roman"/>
        <family val="1"/>
        <charset val="238"/>
      </rPr>
      <t>top, with profile lock 3 Tondach - FRANCOUZSKÁ 12</t>
    </r>
  </si>
  <si>
    <r>
      <t xml:space="preserve">PV 22 – </t>
    </r>
    <r>
      <rPr>
        <sz val="9"/>
        <rFont val="Times New Roman"/>
        <family val="1"/>
        <charset val="238"/>
      </rPr>
      <t>top, with profile lock 4 Tondach - ROMÁNSKÁ 12</t>
    </r>
  </si>
  <si>
    <r>
      <t xml:space="preserve">PV 22 – </t>
    </r>
    <r>
      <rPr>
        <sz val="9"/>
        <rFont val="Times New Roman"/>
        <family val="1"/>
        <charset val="238"/>
      </rPr>
      <t>top, with profile lock 5 Tondach - FALCOVKA 11</t>
    </r>
  </si>
  <si>
    <r>
      <t xml:space="preserve">PV 22 – </t>
    </r>
    <r>
      <rPr>
        <sz val="9"/>
        <rFont val="Times New Roman"/>
        <family val="1"/>
        <charset val="238"/>
      </rPr>
      <t>top, with profile lock 5 Tondach - SRDCOVKA 11</t>
    </r>
  </si>
  <si>
    <r>
      <t>PV 22 –</t>
    </r>
    <r>
      <rPr>
        <sz val="9"/>
        <rFont val="Times New Roman"/>
        <family val="1"/>
        <charset val="238"/>
      </rPr>
      <t xml:space="preserve"> top, with profile lock 6 Tondach - BRNĚNKA 14</t>
    </r>
  </si>
  <si>
    <r>
      <t>PV 22 –</t>
    </r>
    <r>
      <rPr>
        <sz val="9"/>
        <rFont val="Times New Roman"/>
        <family val="1"/>
        <charset val="238"/>
      </rPr>
      <t xml:space="preserve"> top, with profile lock 8 Tondach - BOBROVKA</t>
    </r>
  </si>
  <si>
    <r>
      <t>PV 22 –</t>
    </r>
    <r>
      <rPr>
        <sz val="9"/>
        <rFont val="Times New Roman"/>
        <family val="1"/>
        <charset val="238"/>
      </rPr>
      <t xml:space="preserve"> top, with profile lock 9 Tondach - JIRČANKA 13</t>
    </r>
  </si>
  <si>
    <r>
      <t xml:space="preserve">PV 22 – </t>
    </r>
    <r>
      <rPr>
        <sz val="9"/>
        <rFont val="Times New Roman"/>
        <family val="1"/>
        <charset val="238"/>
      </rPr>
      <t>top, with profile lock 9 Tondach - POLKA 13</t>
    </r>
  </si>
  <si>
    <r>
      <t>PV 22 –</t>
    </r>
    <r>
      <rPr>
        <sz val="9"/>
        <rFont val="Times New Roman"/>
        <family val="1"/>
        <charset val="238"/>
      </rPr>
      <t xml:space="preserve"> top, with profile lock 9 Tondach - UNIVERZÁL 12</t>
    </r>
  </si>
  <si>
    <r>
      <t xml:space="preserve">PV 22 – </t>
    </r>
    <r>
      <rPr>
        <sz val="9"/>
        <rFont val="Times New Roman"/>
        <family val="1"/>
        <charset val="238"/>
      </rPr>
      <t>top, with profile lock 11 - Tondach - FIGARO DELUXE</t>
    </r>
  </si>
  <si>
    <r>
      <t xml:space="preserve">PV 22 – </t>
    </r>
    <r>
      <rPr>
        <sz val="9"/>
        <rFont val="Times New Roman"/>
        <family val="1"/>
        <charset val="238"/>
      </rPr>
      <t>top, with profile lock 12 - Tondach - FIGARO 11</t>
    </r>
  </si>
  <si>
    <r>
      <t xml:space="preserve">PV 22 </t>
    </r>
    <r>
      <rPr>
        <sz val="9"/>
        <rFont val="Times New Roman"/>
        <family val="1"/>
        <charset val="238"/>
      </rPr>
      <t>– top, with profile lock 31 - Creaton - RAPIDO</t>
    </r>
  </si>
  <si>
    <r>
      <rPr>
        <b/>
        <sz val="9"/>
        <color indexed="8"/>
        <rFont val="Times New Roman"/>
        <family val="1"/>
        <charset val="238"/>
      </rPr>
      <t>PV 22 –</t>
    </r>
    <r>
      <rPr>
        <sz val="9"/>
        <color indexed="8"/>
        <rFont val="Times New Roman"/>
        <family val="1"/>
        <charset val="238"/>
      </rPr>
      <t xml:space="preserve"> top, with profile lock n. 22 typ Roben - BERGAMO</t>
    </r>
  </si>
  <si>
    <r>
      <rPr>
        <b/>
        <sz val="9"/>
        <color indexed="8"/>
        <rFont val="Times New Roman"/>
        <family val="1"/>
        <charset val="238"/>
      </rPr>
      <t xml:space="preserve">PV 22 </t>
    </r>
    <r>
      <rPr>
        <sz val="9"/>
        <color indexed="8"/>
        <rFont val="Times New Roman"/>
        <family val="1"/>
        <charset val="238"/>
      </rPr>
      <t>– top, with profile lock n. 24, typ Roben-PIEMONT</t>
    </r>
  </si>
  <si>
    <r>
      <t>PV 22 –</t>
    </r>
    <r>
      <rPr>
        <sz val="9"/>
        <rFont val="Times New Roman"/>
        <family val="1"/>
        <charset val="238"/>
      </rPr>
      <t xml:space="preserve"> top, with profile lock 7 Tondach - </t>
    </r>
    <r>
      <rPr>
        <sz val="8"/>
        <rFont val="Times New Roman"/>
        <family val="1"/>
        <charset val="238"/>
      </rPr>
      <t>FRANCOUZSKÁ 14-short</t>
    </r>
  </si>
  <si>
    <r>
      <t xml:space="preserve">PV 22 – </t>
    </r>
    <r>
      <rPr>
        <sz val="9"/>
        <rFont val="Times New Roman"/>
        <family val="1"/>
        <charset val="238"/>
      </rPr>
      <t>top, with profile lock 10 Tondach - STODO 12 sliding</t>
    </r>
  </si>
  <si>
    <r>
      <t>universal plastic holder</t>
    </r>
    <r>
      <rPr>
        <sz val="9"/>
        <rFont val="Times New Roman"/>
        <family val="1"/>
        <charset val="238"/>
      </rPr>
      <t>/ 20/ M8</t>
    </r>
  </si>
  <si>
    <r>
      <t>universal plastic holder</t>
    </r>
    <r>
      <rPr>
        <sz val="9"/>
        <rFont val="Times New Roman"/>
        <family val="1"/>
        <charset val="238"/>
      </rPr>
      <t>/ 30/ M8</t>
    </r>
  </si>
  <si>
    <r>
      <t>universal plastic holder</t>
    </r>
    <r>
      <rPr>
        <sz val="9"/>
        <rFont val="Times New Roman"/>
        <family val="1"/>
        <charset val="238"/>
      </rPr>
      <t>/ 55/ M8</t>
    </r>
  </si>
  <si>
    <r>
      <t>universal plastic holder</t>
    </r>
    <r>
      <rPr>
        <sz val="9"/>
        <rFont val="Times New Roman"/>
        <family val="1"/>
        <charset val="238"/>
      </rPr>
      <t>/ 100/ M8</t>
    </r>
  </si>
  <si>
    <r>
      <t>universal plastic holder</t>
    </r>
    <r>
      <rPr>
        <sz val="9"/>
        <rFont val="Times New Roman"/>
        <family val="1"/>
        <charset val="238"/>
      </rPr>
      <t>/ 150/ M8</t>
    </r>
  </si>
  <si>
    <t>SS      with plate</t>
  </si>
  <si>
    <r>
      <t xml:space="preserve">SO    </t>
    </r>
    <r>
      <rPr>
        <sz val="9"/>
        <rFont val="Times New Roman"/>
        <family val="1"/>
        <charset val="238"/>
      </rPr>
      <t xml:space="preserve"> small</t>
    </r>
  </si>
  <si>
    <r>
      <t xml:space="preserve">SO    </t>
    </r>
    <r>
      <rPr>
        <sz val="9"/>
        <rFont val="Times New Roman"/>
        <family val="1"/>
        <charset val="238"/>
      </rPr>
      <t xml:space="preserve"> big</t>
    </r>
  </si>
  <si>
    <r>
      <t xml:space="preserve">SO    small </t>
    </r>
    <r>
      <rPr>
        <sz val="9"/>
        <rFont val="Times New Roman"/>
        <family val="1"/>
        <charset val="238"/>
      </rPr>
      <t>Uni</t>
    </r>
  </si>
  <si>
    <r>
      <t>SS</t>
    </r>
    <r>
      <rPr>
        <sz val="9"/>
        <rFont val="Times New Roman"/>
        <family val="1"/>
        <charset val="238"/>
      </rPr>
      <t xml:space="preserve">      tubular 4xM6</t>
    </r>
  </si>
  <si>
    <t>SK     with plate</t>
  </si>
  <si>
    <r>
      <t xml:space="preserve">SZ </t>
    </r>
    <r>
      <rPr>
        <sz val="9"/>
        <rFont val="Times New Roman"/>
        <family val="1"/>
        <charset val="238"/>
      </rPr>
      <t xml:space="preserve">     cast iron</t>
    </r>
  </si>
  <si>
    <r>
      <t>SZ    tubular</t>
    </r>
    <r>
      <rPr>
        <sz val="9"/>
        <rFont val="Times New Roman"/>
        <family val="1"/>
        <charset val="238"/>
      </rPr>
      <t xml:space="preserve"> 2xM8</t>
    </r>
  </si>
  <si>
    <t>SU – Uni (2× plate + 1 center piece)</t>
  </si>
  <si>
    <r>
      <t>SU B  wire</t>
    </r>
    <r>
      <rPr>
        <sz val="9"/>
        <rFont val="Times New Roman"/>
        <family val="1"/>
        <charset val="238"/>
      </rPr>
      <t>-wire     (2 x plate)</t>
    </r>
  </si>
  <si>
    <r>
      <t>strap with eye 1,4 m</t>
    </r>
    <r>
      <rPr>
        <sz val="9"/>
        <rFont val="Times New Roman"/>
        <family val="1"/>
        <charset val="238"/>
      </rPr>
      <t xml:space="preserve"> - stainless steel 12 x 0,5 mm         </t>
    </r>
    <r>
      <rPr>
        <sz val="9"/>
        <color indexed="10"/>
        <rFont val="Times New Roman"/>
        <family val="1"/>
        <charset val="238"/>
      </rPr>
      <t xml:space="preserve">   </t>
    </r>
  </si>
  <si>
    <r>
      <t>strap with eye 1 m</t>
    </r>
    <r>
      <rPr>
        <sz val="9"/>
        <rFont val="Times New Roman"/>
        <family val="1"/>
        <charset val="238"/>
      </rPr>
      <t xml:space="preserve"> -stainless steel 12 x 0,5 mm             </t>
    </r>
    <r>
      <rPr>
        <sz val="9"/>
        <color indexed="10"/>
        <rFont val="Times New Roman"/>
        <family val="1"/>
        <charset val="238"/>
      </rPr>
      <t xml:space="preserve">  </t>
    </r>
  </si>
  <si>
    <t>rope  120 (540 Mpa)  FeZn</t>
  </si>
  <si>
    <t>rope  95 (540 Mpa)  FeZn</t>
  </si>
  <si>
    <t>rope  70 (540 Mpa)  FeZn</t>
  </si>
  <si>
    <t>rope  50 (540 Mpa)  FeZn</t>
  </si>
  <si>
    <t>rope  35 (540 Mpa)  FeZn</t>
  </si>
  <si>
    <t>rope  25 (540 Mpa)  FeZn</t>
  </si>
  <si>
    <t>wire 10/13 PVC   FeZn/ 50 kg pack</t>
  </si>
  <si>
    <t>wire 10/13 PVC   FeZn/ 25 kg pack</t>
  </si>
  <si>
    <r>
      <t>wire 10  FeZn/</t>
    </r>
    <r>
      <rPr>
        <sz val="9"/>
        <rFont val="Times New Roman"/>
        <family val="1"/>
        <charset val="238"/>
      </rPr>
      <t xml:space="preserve"> 10 kg pack</t>
    </r>
  </si>
  <si>
    <r>
      <t xml:space="preserve">wire 10  FeZn/ </t>
    </r>
    <r>
      <rPr>
        <sz val="9"/>
        <rFont val="Times New Roman"/>
        <family val="1"/>
        <charset val="238"/>
      </rPr>
      <t>20 kg pack</t>
    </r>
  </si>
  <si>
    <r>
      <t>wire 10  FeZn/</t>
    </r>
    <r>
      <rPr>
        <sz val="9"/>
        <rFont val="Times New Roman"/>
        <family val="1"/>
        <charset val="238"/>
      </rPr>
      <t xml:space="preserve"> 50 kg pack</t>
    </r>
  </si>
  <si>
    <r>
      <t xml:space="preserve">wire 8    FeZn/ </t>
    </r>
    <r>
      <rPr>
        <sz val="9"/>
        <rFont val="Times New Roman"/>
        <family val="1"/>
        <charset val="238"/>
      </rPr>
      <t>10 kg pack</t>
    </r>
  </si>
  <si>
    <r>
      <t xml:space="preserve">wire 8    FeZn/ </t>
    </r>
    <r>
      <rPr>
        <sz val="9"/>
        <rFont val="Times New Roman"/>
        <family val="1"/>
        <charset val="238"/>
      </rPr>
      <t>20 kg pack</t>
    </r>
  </si>
  <si>
    <r>
      <t xml:space="preserve">wire 8    FeZn/ </t>
    </r>
    <r>
      <rPr>
        <sz val="9"/>
        <rFont val="Times New Roman"/>
        <family val="1"/>
        <charset val="238"/>
      </rPr>
      <t>50 kg pack</t>
    </r>
  </si>
  <si>
    <r>
      <t>strap  20/3  FeZn</t>
    </r>
    <r>
      <rPr>
        <sz val="9"/>
        <rFont val="Times New Roman"/>
        <family val="1"/>
        <charset val="238"/>
      </rPr>
      <t>/ 25 kg pack</t>
    </r>
  </si>
  <si>
    <r>
      <t>strap  30/4  FeZn</t>
    </r>
    <r>
      <rPr>
        <sz val="9"/>
        <rFont val="Times New Roman"/>
        <family val="1"/>
        <charset val="238"/>
      </rPr>
      <t xml:space="preserve"> / 25 kg pack</t>
    </r>
  </si>
  <si>
    <t>Rolled lead, 1 kg</t>
  </si>
  <si>
    <r>
      <t>PVC labels / graphic symbol</t>
    </r>
    <r>
      <rPr>
        <sz val="9"/>
        <color indexed="8"/>
        <rFont val="Times New Roman"/>
        <family val="1"/>
        <charset val="238"/>
      </rPr>
      <t xml:space="preserve"> 3</t>
    </r>
  </si>
  <si>
    <r>
      <t>PVC labels / graphic symbol</t>
    </r>
    <r>
      <rPr>
        <sz val="9"/>
        <color indexed="8"/>
        <rFont val="Times New Roman"/>
        <family val="1"/>
        <charset val="238"/>
      </rPr>
      <t xml:space="preserve"> 2</t>
    </r>
  </si>
  <si>
    <r>
      <t>PVC labels / graphic symbol</t>
    </r>
    <r>
      <rPr>
        <sz val="9"/>
        <color indexed="8"/>
        <rFont val="Times New Roman"/>
        <family val="1"/>
        <charset val="238"/>
      </rPr>
      <t xml:space="preserve"> 1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</si>
  <si>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7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</si>
  <si>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8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</si>
  <si>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9</t>
    </r>
  </si>
  <si>
    <r>
      <t>PVC labels</t>
    </r>
    <r>
      <rPr>
        <b/>
        <sz val="9"/>
        <color indexed="8"/>
        <rFont val="Times New Roman"/>
        <family val="1"/>
        <charset val="238"/>
      </rPr>
      <t>/ number 6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</si>
  <si>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5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</si>
  <si>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4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</si>
  <si>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3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</si>
  <si>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2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</si>
  <si>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1</t>
    </r>
  </si>
  <si>
    <r>
      <t>PVC labels/ number</t>
    </r>
    <r>
      <rPr>
        <sz val="9"/>
        <color indexed="8"/>
        <rFont val="Times New Roman"/>
        <family val="1"/>
        <charset val="238"/>
      </rPr>
      <t xml:space="preserve"> 0</t>
    </r>
  </si>
  <si>
    <t>Bitumen tape</t>
  </si>
  <si>
    <t>Grounding tape and wire holder</t>
  </si>
  <si>
    <r>
      <t xml:space="preserve">ZD 02 </t>
    </r>
    <r>
      <rPr>
        <sz val="9"/>
        <rFont val="Times New Roman"/>
        <family val="1"/>
        <charset val="238"/>
      </rPr>
      <t>with strap-wire clip (SR 03 K)(1000x500)</t>
    </r>
  </si>
  <si>
    <r>
      <t>ZD 02</t>
    </r>
    <r>
      <rPr>
        <sz val="9"/>
        <rFont val="Times New Roman"/>
        <family val="1"/>
        <charset val="238"/>
      </rPr>
      <t xml:space="preserve"> small with strap-wire clip (SR 03 K) (500x500)</t>
    </r>
  </si>
  <si>
    <r>
      <t>ZD 01</t>
    </r>
    <r>
      <rPr>
        <sz val="9"/>
        <rFont val="Times New Roman"/>
        <family val="1"/>
        <charset val="238"/>
      </rPr>
      <t xml:space="preserve"> with strap-wire clip(SR 03 K)(2000x250)</t>
    </r>
  </si>
  <si>
    <r>
      <t xml:space="preserve">ZTP 1,5 + SR 03 K    </t>
    </r>
    <r>
      <rPr>
        <sz val="9"/>
        <rFont val="Times New Roman"/>
        <family val="1"/>
        <charset val="238"/>
      </rPr>
      <t xml:space="preserve"> (solid rod. 25 mm)</t>
    </r>
  </si>
  <si>
    <r>
      <t>ZTP 2    + SR 03 K</t>
    </r>
    <r>
      <rPr>
        <sz val="9"/>
        <rFont val="Times New Roman"/>
        <family val="1"/>
        <charset val="238"/>
      </rPr>
      <t xml:space="preserve">     (solid rod. 25 mm)</t>
    </r>
  </si>
  <si>
    <r>
      <t xml:space="preserve">ZTP 2    </t>
    </r>
    <r>
      <rPr>
        <sz val="9"/>
        <rFont val="Times New Roman"/>
        <family val="1"/>
        <charset val="238"/>
      </rPr>
      <t xml:space="preserve">        (solid rodr. 25 mm)</t>
    </r>
  </si>
  <si>
    <r>
      <t xml:space="preserve">ZTP 1,5      </t>
    </r>
    <r>
      <rPr>
        <sz val="9"/>
        <rFont val="Times New Roman"/>
        <family val="1"/>
        <charset val="238"/>
      </rPr>
      <t xml:space="preserve">   (solid rod 25 mm)</t>
    </r>
  </si>
  <si>
    <r>
      <t xml:space="preserve">ZTP 1          </t>
    </r>
    <r>
      <rPr>
        <sz val="9"/>
        <rFont val="Times New Roman"/>
        <family val="1"/>
        <charset val="238"/>
      </rPr>
      <t xml:space="preserve">  (solid rod 25 mm)</t>
    </r>
  </si>
  <si>
    <r>
      <t xml:space="preserve">ZTP 1    + SR 03 K     </t>
    </r>
    <r>
      <rPr>
        <sz val="9"/>
        <rFont val="Times New Roman"/>
        <family val="1"/>
        <charset val="238"/>
      </rPr>
      <t>(solid rod 25 mm)</t>
    </r>
  </si>
  <si>
    <t>Additional anchor set for large JP stand / 700 – JP length 5 m and 6 m</t>
  </si>
  <si>
    <t>DS wire diam. 8, AL</t>
  </si>
  <si>
    <r>
      <t xml:space="preserve">stand for JP </t>
    </r>
    <r>
      <rPr>
        <sz val="9"/>
        <rFont val="Times New Roman"/>
        <family val="1"/>
        <charset val="238"/>
      </rPr>
      <t>(big/ 700)</t>
    </r>
  </si>
  <si>
    <t>Anchor set for large JP stand / 700 – JP length 4 m</t>
  </si>
  <si>
    <t>Anchor set for large JP stand / 700 – JP length 5 m</t>
  </si>
  <si>
    <t>Anchor set for large JP stand / 700 – JP length 6 m</t>
  </si>
  <si>
    <r>
      <t>DJ 4 H</t>
    </r>
    <r>
      <rPr>
        <sz val="9"/>
        <rFont val="Times New Roman"/>
        <family val="1"/>
        <charset val="238"/>
      </rPr>
      <t xml:space="preserve"> upper</t>
    </r>
  </si>
  <si>
    <t>DJ 4 D lower</t>
  </si>
  <si>
    <r>
      <t>DJ</t>
    </r>
    <r>
      <rPr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>H</t>
    </r>
    <r>
      <rPr>
        <sz val="9"/>
        <rFont val="Times New Roman"/>
        <family val="1"/>
        <charset val="238"/>
      </rPr>
      <t xml:space="preserve"> upper/ PV 15</t>
    </r>
  </si>
  <si>
    <t>Connecting rod – L 220 mm, V2A, for concrete base / hole</t>
  </si>
  <si>
    <t>PE pad for base – 20 kg</t>
  </si>
  <si>
    <t>PE pad for base 12 kg</t>
  </si>
  <si>
    <t>Wedge – V2A (for concrete base / hole)</t>
  </si>
  <si>
    <t>Adjustable joint for concrete base / hole (12 kg and 20 kg)</t>
  </si>
  <si>
    <t>Base – concrete / hole – 20 kg</t>
  </si>
  <si>
    <t>Base – concrete / hole – 12 kg</t>
  </si>
  <si>
    <t>Adjustable joint for concrete base / M16 (12 kg and 20 kg)</t>
  </si>
  <si>
    <t>Base – concrete / M16 – 20 kg</t>
  </si>
  <si>
    <t>Base – concrete / M16 – 12 kg</t>
  </si>
  <si>
    <t>JP 60 – straight (Ø18 mm)</t>
  </si>
  <si>
    <r>
      <t xml:space="preserve">JP 50     </t>
    </r>
    <r>
      <rPr>
        <sz val="9"/>
        <rFont val="Times New Roman"/>
        <family val="1"/>
        <charset val="238"/>
      </rPr>
      <t xml:space="preserve">   straight (Ø18 mm)</t>
    </r>
  </si>
  <si>
    <r>
      <t xml:space="preserve">JP 40     </t>
    </r>
    <r>
      <rPr>
        <sz val="9"/>
        <rFont val="Times New Roman"/>
        <family val="1"/>
        <charset val="238"/>
      </rPr>
      <t xml:space="preserve">  straight (Ø18 mm)</t>
    </r>
  </si>
  <si>
    <r>
      <t xml:space="preserve">JP 30     </t>
    </r>
    <r>
      <rPr>
        <sz val="9"/>
        <rFont val="Times New Roman"/>
        <family val="1"/>
        <charset val="238"/>
      </rPr>
      <t xml:space="preserve"> straight (Ø18 mm)</t>
    </r>
  </si>
  <si>
    <r>
      <t xml:space="preserve">JP 20     </t>
    </r>
    <r>
      <rPr>
        <sz val="9"/>
        <rFont val="Times New Roman"/>
        <family val="1"/>
        <charset val="238"/>
      </rPr>
      <t xml:space="preserve"> straight (Ø18 mm)</t>
    </r>
  </si>
  <si>
    <r>
      <t xml:space="preserve">JP 15     </t>
    </r>
    <r>
      <rPr>
        <sz val="9"/>
        <rFont val="Times New Roman"/>
        <family val="1"/>
        <charset val="238"/>
      </rPr>
      <t xml:space="preserve"> straight (Ø18 mm)</t>
    </r>
  </si>
  <si>
    <r>
      <t xml:space="preserve">JP 10      </t>
    </r>
    <r>
      <rPr>
        <sz val="9"/>
        <rFont val="Times New Roman"/>
        <family val="1"/>
        <charset val="238"/>
      </rPr>
      <t xml:space="preserve"> straight (Ø18 mm)</t>
    </r>
  </si>
  <si>
    <r>
      <t xml:space="preserve">JP 60     </t>
    </r>
    <r>
      <rPr>
        <sz val="9"/>
        <rFont val="Times New Roman"/>
        <family val="1"/>
        <charset val="238"/>
      </rPr>
      <t xml:space="preserve">  straight (Ø16 mm)</t>
    </r>
  </si>
  <si>
    <r>
      <t xml:space="preserve">JP 50     </t>
    </r>
    <r>
      <rPr>
        <sz val="9"/>
        <rFont val="Times New Roman"/>
        <family val="1"/>
        <charset val="238"/>
      </rPr>
      <t xml:space="preserve">  straight (Ø16 mm)</t>
    </r>
  </si>
  <si>
    <r>
      <t xml:space="preserve">JP 40     </t>
    </r>
    <r>
      <rPr>
        <sz val="9"/>
        <rFont val="Times New Roman"/>
        <family val="1"/>
        <charset val="238"/>
      </rPr>
      <t xml:space="preserve"> straight (Ø16 mm)</t>
    </r>
  </si>
  <si>
    <r>
      <t xml:space="preserve">JP 30   </t>
    </r>
    <r>
      <rPr>
        <sz val="9"/>
        <rFont val="Times New Roman"/>
        <family val="1"/>
        <charset val="238"/>
      </rPr>
      <t>straight (Ø16 mm)</t>
    </r>
  </si>
  <si>
    <r>
      <t xml:space="preserve">JP 15      </t>
    </r>
    <r>
      <rPr>
        <sz val="9"/>
        <rFont val="Times New Roman"/>
        <family val="1"/>
        <charset val="238"/>
      </rPr>
      <t>straight (Ø16 mm)</t>
    </r>
  </si>
  <si>
    <r>
      <t xml:space="preserve">JP 10    </t>
    </r>
    <r>
      <rPr>
        <sz val="9"/>
        <rFont val="Times New Roman"/>
        <family val="1"/>
        <charset val="238"/>
      </rPr>
      <t xml:space="preserve"> straight (Ø16 mm)</t>
    </r>
  </si>
  <si>
    <r>
      <t>JP 10</t>
    </r>
    <r>
      <rPr>
        <sz val="9"/>
        <rFont val="Times New Roman"/>
        <family val="1"/>
        <charset val="238"/>
      </rPr>
      <t xml:space="preserve">   Threaded rod M16, Ø16 mm</t>
    </r>
  </si>
  <si>
    <r>
      <t>screw M8,</t>
    </r>
    <r>
      <rPr>
        <sz val="9"/>
        <rFont val="Times New Roman"/>
        <family val="1"/>
        <charset val="238"/>
      </rPr>
      <t xml:space="preserve"> L-200 (k DOT UNI)</t>
    </r>
  </si>
  <si>
    <r>
      <t>screw M8,</t>
    </r>
    <r>
      <rPr>
        <sz val="9"/>
        <rFont val="Times New Roman"/>
        <family val="1"/>
        <charset val="238"/>
      </rPr>
      <t xml:space="preserve"> L-160 (k DOT UNI)</t>
    </r>
  </si>
  <si>
    <r>
      <t>screw M8,</t>
    </r>
    <r>
      <rPr>
        <sz val="9"/>
        <rFont val="Times New Roman"/>
        <family val="1"/>
        <charset val="238"/>
      </rPr>
      <t xml:space="preserve"> L-120 (k DOT UNI)</t>
    </r>
  </si>
  <si>
    <r>
      <t xml:space="preserve">DOT screw </t>
    </r>
    <r>
      <rPr>
        <sz val="9"/>
        <rFont val="Times New Roman"/>
        <family val="1"/>
        <charset val="238"/>
      </rPr>
      <t>8/350</t>
    </r>
  </si>
  <si>
    <r>
      <t xml:space="preserve">DOT screw </t>
    </r>
    <r>
      <rPr>
        <sz val="9"/>
        <rFont val="Times New Roman"/>
        <family val="1"/>
        <charset val="238"/>
      </rPr>
      <t>8/300</t>
    </r>
  </si>
  <si>
    <r>
      <t>DOT screw</t>
    </r>
    <r>
      <rPr>
        <sz val="9"/>
        <rFont val="Times New Roman"/>
        <family val="1"/>
        <charset val="238"/>
      </rPr>
      <t xml:space="preserve"> 8/250</t>
    </r>
  </si>
  <si>
    <r>
      <t>DOT screw</t>
    </r>
    <r>
      <rPr>
        <sz val="9"/>
        <rFont val="Times New Roman"/>
        <family val="1"/>
        <charset val="238"/>
      </rPr>
      <t xml:space="preserve"> 8/200 </t>
    </r>
  </si>
  <si>
    <r>
      <t>DOT screw</t>
    </r>
    <r>
      <rPr>
        <sz val="9"/>
        <rFont val="Times New Roman"/>
        <family val="1"/>
        <charset val="238"/>
      </rPr>
      <t xml:space="preserve"> 8/160 </t>
    </r>
  </si>
  <si>
    <r>
      <t>DOT screw</t>
    </r>
    <r>
      <rPr>
        <sz val="9"/>
        <rFont val="Times New Roman"/>
        <family val="1"/>
        <charset val="238"/>
      </rPr>
      <t xml:space="preserve"> 8/100 </t>
    </r>
  </si>
  <si>
    <r>
      <t>DOT screw</t>
    </r>
    <r>
      <rPr>
        <sz val="9"/>
        <rFont val="Times New Roman"/>
        <family val="1"/>
        <charset val="238"/>
      </rPr>
      <t xml:space="preserve"> 8/100 (L-210)</t>
    </r>
  </si>
  <si>
    <r>
      <t>DOT</t>
    </r>
    <r>
      <rPr>
        <sz val="9"/>
        <rFont val="Times New Roman"/>
        <family val="1"/>
        <charset val="238"/>
      </rPr>
      <t xml:space="preserve">   tip (L-180 mm)</t>
    </r>
  </si>
  <si>
    <r>
      <t xml:space="preserve">DUD metal </t>
    </r>
    <r>
      <rPr>
        <sz val="9"/>
        <rFont val="Times New Roman"/>
        <family val="1"/>
        <charset val="238"/>
      </rPr>
      <t xml:space="preserve">  L - 100 mm</t>
    </r>
  </si>
  <si>
    <r>
      <t xml:space="preserve">DUD metal </t>
    </r>
    <r>
      <rPr>
        <sz val="9"/>
        <rFont val="Times New Roman"/>
        <family val="1"/>
        <charset val="238"/>
      </rPr>
      <t xml:space="preserve">  L - 65 mm</t>
    </r>
  </si>
  <si>
    <r>
      <t>screw</t>
    </r>
    <r>
      <rPr>
        <sz val="9"/>
        <rFont val="Times New Roman"/>
        <family val="1"/>
        <charset val="238"/>
      </rPr>
      <t xml:space="preserve"> L-200 (k DUD UNI)</t>
    </r>
  </si>
  <si>
    <r>
      <t>screw M8,</t>
    </r>
    <r>
      <rPr>
        <sz val="9"/>
        <rFont val="Times New Roman"/>
        <family val="1"/>
        <charset val="238"/>
      </rPr>
      <t xml:space="preserve"> L-160 (k DUD UNI)</t>
    </r>
  </si>
  <si>
    <r>
      <t xml:space="preserve">screw M8, </t>
    </r>
    <r>
      <rPr>
        <sz val="9"/>
        <rFont val="Times New Roman"/>
        <family val="1"/>
        <charset val="238"/>
      </rPr>
      <t>L-120 (k DUD UNI)</t>
    </r>
  </si>
  <si>
    <r>
      <t xml:space="preserve">DUD </t>
    </r>
    <r>
      <rPr>
        <sz val="9"/>
        <rFont val="Times New Roman"/>
        <family val="1"/>
        <charset val="238"/>
      </rPr>
      <t>screw 8/350</t>
    </r>
  </si>
  <si>
    <r>
      <t xml:space="preserve">DUD </t>
    </r>
    <r>
      <rPr>
        <sz val="9"/>
        <rFont val="Times New Roman"/>
        <family val="1"/>
        <charset val="238"/>
      </rPr>
      <t xml:space="preserve"> screw 8/300</t>
    </r>
  </si>
  <si>
    <r>
      <t xml:space="preserve">DUD </t>
    </r>
    <r>
      <rPr>
        <sz val="9"/>
        <rFont val="Times New Roman"/>
        <family val="1"/>
        <charset val="238"/>
      </rPr>
      <t xml:space="preserve"> screw 8/250</t>
    </r>
  </si>
  <si>
    <r>
      <t>DUD</t>
    </r>
    <r>
      <rPr>
        <sz val="9"/>
        <rFont val="Times New Roman"/>
        <family val="1"/>
        <charset val="238"/>
      </rPr>
      <t xml:space="preserve">  screw 8/200   </t>
    </r>
  </si>
  <si>
    <r>
      <t xml:space="preserve">DUD </t>
    </r>
    <r>
      <rPr>
        <sz val="9"/>
        <rFont val="Times New Roman"/>
        <family val="1"/>
        <charset val="238"/>
      </rPr>
      <t xml:space="preserve"> screw 8/160</t>
    </r>
  </si>
  <si>
    <r>
      <t xml:space="preserve">DUD </t>
    </r>
    <r>
      <rPr>
        <sz val="9"/>
        <rFont val="Times New Roman"/>
        <family val="1"/>
        <charset val="238"/>
      </rPr>
      <t xml:space="preserve"> screw 8/100</t>
    </r>
  </si>
  <si>
    <r>
      <t>DUD</t>
    </r>
    <r>
      <rPr>
        <sz val="9"/>
        <rFont val="Times New Roman"/>
        <family val="1"/>
        <charset val="238"/>
      </rPr>
      <t xml:space="preserve"> tip  (L-170 mm)</t>
    </r>
  </si>
  <si>
    <t>OU 2 m (30×30×2 mm – lightened)</t>
  </si>
  <si>
    <r>
      <t xml:space="preserve">OU    </t>
    </r>
    <r>
      <rPr>
        <sz val="9"/>
        <rFont val="Times New Roman"/>
        <family val="1"/>
        <charset val="238"/>
      </rPr>
      <t>1,7 m (30x30x2 - lightened)</t>
    </r>
  </si>
  <si>
    <r>
      <t>OS 04</t>
    </r>
    <r>
      <rPr>
        <sz val="9"/>
        <rFont val="Times New Roman"/>
        <family val="1"/>
        <charset val="238"/>
      </rPr>
      <t xml:space="preserve">   lower, FeZn</t>
    </r>
  </si>
  <si>
    <r>
      <t>OS 01</t>
    </r>
    <r>
      <rPr>
        <sz val="9"/>
        <rFont val="Times New Roman"/>
        <family val="1"/>
        <charset val="238"/>
      </rPr>
      <t xml:space="preserve">   upper, FeZn</t>
    </r>
  </si>
  <si>
    <t>SJ 01 – 4× M8 (for JP Ø18 mm)</t>
  </si>
  <si>
    <r>
      <t xml:space="preserve">SJ 01  </t>
    </r>
    <r>
      <rPr>
        <sz val="9"/>
        <rFont val="Times New Roman"/>
        <family val="1"/>
        <charset val="238"/>
      </rPr>
      <t xml:space="preserve"> 4 x M8 (for JP Ø 16)</t>
    </r>
  </si>
  <si>
    <t>SR 03 – S/S, 2× M8 screws, steel</t>
  </si>
  <si>
    <r>
      <rPr>
        <b/>
        <sz val="9"/>
        <rFont val="Times New Roman"/>
        <family val="1"/>
        <charset val="238"/>
      </rPr>
      <t xml:space="preserve">SR 03     </t>
    </r>
    <r>
      <rPr>
        <sz val="9"/>
        <rFont val="Times New Roman"/>
        <family val="1"/>
        <charset val="238"/>
      </rPr>
      <t>K / 4 x M8, steel</t>
    </r>
  </si>
  <si>
    <r>
      <t xml:space="preserve">SR 03     S </t>
    </r>
    <r>
      <rPr>
        <sz val="9"/>
        <rFont val="Times New Roman"/>
        <family val="1"/>
        <charset val="238"/>
      </rPr>
      <t>/ 2 x M8, cast iron</t>
    </r>
  </si>
  <si>
    <r>
      <t xml:space="preserve">SR 02 </t>
    </r>
    <r>
      <rPr>
        <sz val="9"/>
        <rFont val="Times New Roman"/>
        <family val="1"/>
        <charset val="238"/>
      </rPr>
      <t xml:space="preserve">    4 x M8 (for strap 30x4)</t>
    </r>
  </si>
  <si>
    <r>
      <t xml:space="preserve">SR 02     </t>
    </r>
    <r>
      <rPr>
        <sz val="9"/>
        <rFont val="Times New Roman"/>
        <family val="1"/>
        <charset val="238"/>
      </rPr>
      <t>4 x M6 (for strap 30x4)</t>
    </r>
  </si>
  <si>
    <r>
      <t xml:space="preserve">SR 01     </t>
    </r>
    <r>
      <rPr>
        <sz val="9"/>
        <rFont val="Times New Roman"/>
        <family val="1"/>
        <charset val="238"/>
      </rPr>
      <t>4 x M6 (for strap 20x3)</t>
    </r>
  </si>
  <si>
    <t>Stainless steel strap for ST Uni – 1 m (14×0.5 mm)</t>
  </si>
  <si>
    <r>
      <t xml:space="preserve">ST     </t>
    </r>
    <r>
      <rPr>
        <sz val="9"/>
        <rFont val="Times New Roman"/>
        <family val="1"/>
        <charset val="238"/>
      </rPr>
      <t xml:space="preserve"> universal - stainless steel strap (14x0,5 mm) 800 mm</t>
    </r>
  </si>
  <si>
    <t>acc.to EAN</t>
  </si>
  <si>
    <t>Basic price for 1 pc without VAT</t>
  </si>
  <si>
    <t>Basic price for 1 pc with  DPH</t>
  </si>
  <si>
    <t>marked Tremis</t>
  </si>
  <si>
    <r>
      <t>PV 11</t>
    </r>
    <r>
      <rPr>
        <sz val="9"/>
        <rFont val="Times New Roman"/>
        <family val="1"/>
        <charset val="238"/>
      </rPr>
      <t>, stainless steel V2A</t>
    </r>
  </si>
  <si>
    <t>PV 11 b – first roof batten (L = 220 mm), stainless steel V2A</t>
  </si>
  <si>
    <r>
      <t>PV 11 b – first roof batten</t>
    </r>
    <r>
      <rPr>
        <sz val="9"/>
        <rFont val="Times New Roman"/>
        <family val="1"/>
        <charset val="238"/>
      </rPr>
      <t xml:space="preserve"> (L - 430mm), stainless steel V2A</t>
    </r>
  </si>
  <si>
    <r>
      <t xml:space="preserve">PV 15 </t>
    </r>
    <r>
      <rPr>
        <sz val="9"/>
        <rFont val="Times New Roman"/>
        <family val="1"/>
        <charset val="238"/>
      </rPr>
      <t>Uni "A", stainless steel V2A         220 x 110 / 100</t>
    </r>
  </si>
  <si>
    <r>
      <t xml:space="preserve">PV 15 </t>
    </r>
    <r>
      <rPr>
        <sz val="9"/>
        <rFont val="Times New Roman"/>
        <family val="1"/>
        <charset val="238"/>
      </rPr>
      <t>Beta, stainless steel V2A       230 x 100 / 65</t>
    </r>
  </si>
  <si>
    <r>
      <t xml:space="preserve">PV 15 </t>
    </r>
    <r>
      <rPr>
        <sz val="9"/>
        <rFont val="Times New Roman"/>
        <family val="1"/>
        <charset val="238"/>
      </rPr>
      <t>Cembrit, stainless steel V2A</t>
    </r>
  </si>
  <si>
    <r>
      <rPr>
        <b/>
        <sz val="9"/>
        <color indexed="8"/>
        <rFont val="Times New Roman"/>
        <family val="1"/>
        <charset val="238"/>
      </rPr>
      <t>PV 15 Roben</t>
    </r>
    <r>
      <rPr>
        <sz val="9"/>
        <color indexed="8"/>
        <rFont val="Times New Roman"/>
        <family val="1"/>
        <charset val="238"/>
      </rPr>
      <t>, n. 1 type. PIEMONT, MONZAplus stainless steel V2A</t>
    </r>
  </si>
  <si>
    <r>
      <rPr>
        <b/>
        <sz val="9"/>
        <color indexed="8"/>
        <rFont val="Times New Roman"/>
        <family val="1"/>
        <charset val="238"/>
      </rPr>
      <t>PV 15 Roben,</t>
    </r>
    <r>
      <rPr>
        <sz val="9"/>
        <color indexed="8"/>
        <rFont val="Times New Roman"/>
        <family val="1"/>
        <charset val="238"/>
      </rPr>
      <t xml:space="preserve"> n. 2 type. BERGAMO stainless steel V2A</t>
    </r>
  </si>
  <si>
    <r>
      <t xml:space="preserve">PV 15 </t>
    </r>
    <r>
      <rPr>
        <sz val="9"/>
        <rFont val="Times New Roman"/>
        <family val="1"/>
        <charset val="238"/>
      </rPr>
      <t>Lindab, stainless steel V2A</t>
    </r>
  </si>
  <si>
    <r>
      <t>PV 15</t>
    </r>
    <r>
      <rPr>
        <sz val="9"/>
        <rFont val="Times New Roman"/>
        <family val="1"/>
        <charset val="238"/>
      </rPr>
      <t xml:space="preserve"> Stavit (screw 4xM5), stainless steel V2A</t>
    </r>
  </si>
  <si>
    <t>PV 15 adjustable standalone support, stainless steel V2A</t>
  </si>
  <si>
    <r>
      <t>PV 17 screw</t>
    </r>
    <r>
      <rPr>
        <sz val="9"/>
        <rFont val="Times New Roman"/>
        <family val="1"/>
        <charset val="238"/>
      </rPr>
      <t xml:space="preserve">  8/100, stainless steel V2A</t>
    </r>
  </si>
  <si>
    <r>
      <t>PV 17</t>
    </r>
    <r>
      <rPr>
        <sz val="9"/>
        <rFont val="Times New Roman"/>
        <family val="1"/>
        <charset val="238"/>
      </rPr>
      <t xml:space="preserve"> screw   8/160, stainless steel V2A</t>
    </r>
  </si>
  <si>
    <r>
      <t>PV 17 screw</t>
    </r>
    <r>
      <rPr>
        <sz val="9"/>
        <rFont val="Times New Roman"/>
        <family val="1"/>
        <charset val="238"/>
      </rPr>
      <t xml:space="preserve">   8/200, stainless steel V2A</t>
    </r>
  </si>
  <si>
    <r>
      <t xml:space="preserve">PV 17 </t>
    </r>
    <r>
      <rPr>
        <sz val="9"/>
        <rFont val="Times New Roman"/>
        <family val="1"/>
        <charset val="238"/>
      </rPr>
      <t>screw   8/250, stainless steel V2A</t>
    </r>
  </si>
  <si>
    <r>
      <t>PV 22 straight</t>
    </r>
    <r>
      <rPr>
        <sz val="9"/>
        <rFont val="Times New Roman"/>
        <family val="1"/>
        <charset val="238"/>
      </rPr>
      <t>, stainless steel V2A</t>
    </r>
  </si>
  <si>
    <r>
      <t>PV 22 twisted</t>
    </r>
    <r>
      <rPr>
        <sz val="9"/>
        <rFont val="Times New Roman"/>
        <family val="1"/>
        <charset val="238"/>
      </rPr>
      <t>, stainless steel V2A</t>
    </r>
  </si>
  <si>
    <r>
      <t xml:space="preserve">PV 22 top </t>
    </r>
    <r>
      <rPr>
        <sz val="9"/>
        <rFont val="Times New Roman"/>
        <family val="1"/>
        <charset val="238"/>
      </rPr>
      <t xml:space="preserve">  - length 190 mm, stainless steel V2A</t>
    </r>
  </si>
  <si>
    <r>
      <t xml:space="preserve">PV 22 top </t>
    </r>
    <r>
      <rPr>
        <sz val="9"/>
        <rFont val="Times New Roman"/>
        <family val="1"/>
        <charset val="238"/>
      </rPr>
      <t xml:space="preserve"> -length 290 mm, stainless steel V2A</t>
    </r>
  </si>
  <si>
    <t>PV 22 upper standalone support, stainless steel V2A</t>
  </si>
  <si>
    <r>
      <t>PV 22 top with Al</t>
    </r>
    <r>
      <rPr>
        <sz val="9"/>
        <rFont val="Times New Roman"/>
        <family val="1"/>
        <charset val="238"/>
      </rPr>
      <t>, L-100, stainless steel V2A</t>
    </r>
  </si>
  <si>
    <r>
      <t>PV 22 top with Al</t>
    </r>
    <r>
      <rPr>
        <sz val="9"/>
        <rFont val="Times New Roman"/>
        <family val="1"/>
        <charset val="238"/>
      </rPr>
      <t>, L-60,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</si>
  <si>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for Tondach SAMBA 11 (1),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</si>
  <si>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2 for Tondach HRANICE 11 Tile,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</si>
  <si>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3 Tondach - FRANCOUZSKÁ 12,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</si>
  <si>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4 Tondach - ROMÁNSKÁ 12,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</si>
  <si>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5 Tondach - FALCOVKA 11,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</si>
  <si>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5 Tondach - SRDCOVKA 11, stainless steel V2A</t>
    </r>
  </si>
  <si>
    <r>
      <rPr>
        <b/>
        <sz val="9"/>
        <color indexed="8"/>
        <rFont val="Times New Roman"/>
        <family val="1"/>
        <charset val="238"/>
      </rPr>
      <t>PV 22</t>
    </r>
    <r>
      <rPr>
        <sz val="9"/>
        <color indexed="8"/>
        <rFont val="Times New Roman"/>
        <family val="1"/>
        <charset val="238"/>
      </rPr>
      <t xml:space="preserve"> upper,  lock n. 21 typ. Roben - MONZAplus, stainless steel V2A</t>
    </r>
  </si>
  <si>
    <r>
      <rPr>
        <b/>
        <sz val="9"/>
        <color indexed="8"/>
        <rFont val="Times New Roman"/>
        <family val="1"/>
        <charset val="238"/>
      </rPr>
      <t>PV 22</t>
    </r>
    <r>
      <rPr>
        <sz val="9"/>
        <color indexed="8"/>
        <rFont val="Times New Roman"/>
        <family val="1"/>
        <charset val="238"/>
      </rPr>
      <t xml:space="preserve"> upper, lock n. 22 typ. Roben - BERGAMO, stainless steel V2A</t>
    </r>
  </si>
  <si>
    <r>
      <rPr>
        <b/>
        <sz val="9"/>
        <color indexed="8"/>
        <rFont val="Times New Roman"/>
        <family val="1"/>
        <charset val="238"/>
      </rPr>
      <t>PV 22</t>
    </r>
    <r>
      <rPr>
        <sz val="9"/>
        <color indexed="8"/>
        <rFont val="Times New Roman"/>
        <family val="1"/>
        <charset val="238"/>
      </rPr>
      <t xml:space="preserve"> upper, lock n. 24 typ. Roben - PIEMONT,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</si>
  <si>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6 Tondach - BRNĚNKA 14, stainless steel V2A</t>
    </r>
  </si>
  <si>
    <r>
      <t xml:space="preserve">PV 22 </t>
    </r>
    <r>
      <rPr>
        <sz val="9"/>
        <rFont val="Times New Roman"/>
        <family val="1"/>
        <charset val="238"/>
      </rPr>
      <t xml:space="preserve">Upper Support with shaped lock 7 Tondach - </t>
    </r>
    <r>
      <rPr>
        <sz val="8"/>
        <rFont val="Times New Roman"/>
        <family val="1"/>
        <charset val="238"/>
      </rPr>
      <t>FRANCOUZSKÁ 14-short,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</si>
  <si>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8 Tondach - BOBROVKA,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</si>
  <si>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9 Tondach - JIRČANKA 13,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</si>
  <si>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9 Tondach - UNIVERZÁL 12,stainless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</si>
  <si>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9 Tondach - POLKA 13, stainless steel V2A</t>
    </r>
  </si>
  <si>
    <r>
      <t>PV 22</t>
    </r>
    <r>
      <rPr>
        <sz val="9"/>
        <rFont val="Times New Roman"/>
        <family val="1"/>
        <charset val="238"/>
      </rPr>
      <t xml:space="preserve"> Upper Support with shaped lock 10 Tondach - STODO 12 sliding, stainless steel V2A </t>
    </r>
  </si>
  <si>
    <r>
      <t xml:space="preserve">PV 22 </t>
    </r>
    <r>
      <rPr>
        <sz val="9"/>
        <rFont val="Times New Roman"/>
        <family val="1"/>
        <charset val="238"/>
      </rPr>
      <t>Upper Support with shaped lock 11 - Tondach - FIGARO DELUXE,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</si>
  <si>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12 - Tondach - FIGARO 11, stainless steel V2A</t>
    </r>
  </si>
  <si>
    <r>
      <t xml:space="preserve">PV 22 </t>
    </r>
    <r>
      <rPr>
        <sz val="9"/>
        <rFont val="Times New Roman"/>
        <family val="1"/>
        <charset val="238"/>
      </rPr>
      <t>Upper Support with shaped lock 31 - Creaton - RAPIDO, stainless steel V2A</t>
    </r>
  </si>
  <si>
    <r>
      <t>PV 23</t>
    </r>
    <r>
      <rPr>
        <sz val="9"/>
        <rFont val="Times New Roman"/>
        <family val="1"/>
        <charset val="238"/>
      </rPr>
      <t>, stainless steel V2A</t>
    </r>
  </si>
  <si>
    <r>
      <t>PV 23 twisted</t>
    </r>
    <r>
      <rPr>
        <sz val="9"/>
        <rFont val="Times New Roman"/>
        <family val="1"/>
        <charset val="238"/>
      </rPr>
      <t>, stainless steel V2A</t>
    </r>
  </si>
  <si>
    <r>
      <t>PV 32 high</t>
    </r>
    <r>
      <rPr>
        <sz val="9"/>
        <rFont val="Times New Roman"/>
        <family val="1"/>
        <charset val="238"/>
      </rPr>
      <t>, stainless steel V2A</t>
    </r>
  </si>
  <si>
    <r>
      <t>PV 1Z  L-65 mm</t>
    </r>
    <r>
      <rPr>
        <sz val="9"/>
        <rFont val="Times New Roman"/>
        <family val="1"/>
        <charset val="238"/>
      </rPr>
      <t>, stainless steel V2A</t>
    </r>
  </si>
  <si>
    <r>
      <t>Universal clip/ M8</t>
    </r>
    <r>
      <rPr>
        <sz val="9"/>
        <rFont val="Times New Roman"/>
        <family val="1"/>
        <charset val="238"/>
      </rPr>
      <t>, stainless steel V2A</t>
    </r>
  </si>
  <si>
    <r>
      <t>SS</t>
    </r>
    <r>
      <rPr>
        <sz val="9"/>
        <rFont val="Times New Roman"/>
        <family val="1"/>
        <charset val="238"/>
      </rPr>
      <t>, stainless steel V2A</t>
    </r>
  </si>
  <si>
    <t>SS with plate, Stainless Steel V2A</t>
  </si>
  <si>
    <r>
      <t>SO</t>
    </r>
    <r>
      <rPr>
        <sz val="9"/>
        <rFont val="Times New Roman"/>
        <family val="1"/>
        <charset val="238"/>
      </rPr>
      <t xml:space="preserve"> small, stainless steel V2A</t>
    </r>
  </si>
  <si>
    <r>
      <t>SO big</t>
    </r>
    <r>
      <rPr>
        <sz val="9"/>
        <rFont val="Times New Roman"/>
        <family val="1"/>
        <charset val="238"/>
      </rPr>
      <t>, stainless steel V2A</t>
    </r>
  </si>
  <si>
    <r>
      <t>SO small</t>
    </r>
    <r>
      <rPr>
        <sz val="9"/>
        <rFont val="Times New Roman"/>
        <family val="1"/>
        <charset val="238"/>
      </rPr>
      <t xml:space="preserve"> Uni, stainless steel V2A</t>
    </r>
  </si>
  <si>
    <r>
      <t>SP 1</t>
    </r>
    <r>
      <rPr>
        <sz val="9"/>
        <rFont val="Times New Roman"/>
        <family val="1"/>
        <charset val="238"/>
      </rPr>
      <t>, stainless steel V2A</t>
    </r>
  </si>
  <si>
    <r>
      <t xml:space="preserve">SP 1 </t>
    </r>
    <r>
      <rPr>
        <sz val="9"/>
        <rFont val="Times New Roman"/>
        <family val="1"/>
        <charset val="238"/>
      </rPr>
      <t>Uni, stainless steel V2A</t>
    </r>
  </si>
  <si>
    <r>
      <t xml:space="preserve">SP 1 </t>
    </r>
    <r>
      <rPr>
        <sz val="9"/>
        <rFont val="Times New Roman"/>
        <family val="1"/>
        <charset val="238"/>
      </rPr>
      <t>Uni A,stainless steel V2A</t>
    </r>
  </si>
  <si>
    <r>
      <t>SK</t>
    </r>
    <r>
      <rPr>
        <sz val="9"/>
        <rFont val="Times New Roman"/>
        <family val="1"/>
        <charset val="238"/>
      </rPr>
      <t>, stainless steel V2A</t>
    </r>
  </si>
  <si>
    <r>
      <t>SK</t>
    </r>
    <r>
      <rPr>
        <sz val="9"/>
        <rFont val="Times New Roman"/>
        <family val="1"/>
        <charset val="238"/>
      </rPr>
      <t>, stainless steel V4A</t>
    </r>
  </si>
  <si>
    <r>
      <t xml:space="preserve">SK </t>
    </r>
    <r>
      <rPr>
        <sz val="9"/>
        <rFont val="Times New Roman"/>
        <family val="1"/>
        <charset val="238"/>
      </rPr>
      <t>with plate, Stainless Steel V2A</t>
    </r>
  </si>
  <si>
    <r>
      <t xml:space="preserve">SK </t>
    </r>
    <r>
      <rPr>
        <sz val="9"/>
        <rFont val="Times New Roman"/>
        <family val="1"/>
        <charset val="238"/>
      </rPr>
      <t>with plate, Stainless Steel V4A</t>
    </r>
  </si>
  <si>
    <r>
      <t xml:space="preserve">SZ </t>
    </r>
    <r>
      <rPr>
        <sz val="9"/>
        <rFont val="Times New Roman"/>
        <family val="1"/>
        <charset val="238"/>
      </rPr>
      <t xml:space="preserve">  Uni   2xM10, stainless steel V2A</t>
    </r>
  </si>
  <si>
    <r>
      <t>SZ</t>
    </r>
    <r>
      <rPr>
        <sz val="9"/>
        <rFont val="Times New Roman"/>
        <family val="1"/>
        <charset val="238"/>
      </rPr>
      <t xml:space="preserve">   tubular, stainless steel V2A</t>
    </r>
  </si>
  <si>
    <r>
      <t xml:space="preserve">SU </t>
    </r>
    <r>
      <rPr>
        <sz val="9"/>
        <rFont val="Times New Roman"/>
        <family val="1"/>
        <charset val="238"/>
      </rPr>
      <t>Uni, stainless steel V2A</t>
    </r>
  </si>
  <si>
    <r>
      <t>SU A</t>
    </r>
    <r>
      <rPr>
        <sz val="9"/>
        <rFont val="Times New Roman"/>
        <family val="1"/>
        <charset val="238"/>
      </rPr>
      <t xml:space="preserve">   strap - wire, stainless steel V2A</t>
    </r>
  </si>
  <si>
    <r>
      <t xml:space="preserve">SU B  </t>
    </r>
    <r>
      <rPr>
        <sz val="9"/>
        <rFont val="Times New Roman"/>
        <family val="1"/>
        <charset val="238"/>
      </rPr>
      <t xml:space="preserve"> wire - wire, stainless steel V2A</t>
    </r>
  </si>
  <si>
    <r>
      <t xml:space="preserve">SU B  </t>
    </r>
    <r>
      <rPr>
        <sz val="9"/>
        <rFont val="Times New Roman"/>
        <family val="1"/>
        <charset val="238"/>
      </rPr>
      <t xml:space="preserve">wire - wire, stainless steel </t>
    </r>
    <r>
      <rPr>
        <b/>
        <sz val="9"/>
        <rFont val="Times New Roman"/>
        <family val="1"/>
        <charset val="238"/>
      </rPr>
      <t xml:space="preserve">V4A </t>
    </r>
  </si>
  <si>
    <r>
      <t>ST 01</t>
    </r>
    <r>
      <rPr>
        <sz val="9"/>
        <rFont val="Times New Roman"/>
        <family val="1"/>
        <charset val="238"/>
      </rPr>
      <t>, stainless steel V2A</t>
    </r>
  </si>
  <si>
    <r>
      <t>ST 02</t>
    </r>
    <r>
      <rPr>
        <sz val="9"/>
        <rFont val="Times New Roman"/>
        <family val="1"/>
        <charset val="238"/>
      </rPr>
      <t>, stainless steel V2A</t>
    </r>
  </si>
  <si>
    <r>
      <t>ST 03</t>
    </r>
    <r>
      <rPr>
        <sz val="9"/>
        <rFont val="Times New Roman"/>
        <family val="1"/>
        <charset val="238"/>
      </rPr>
      <t>, stainless steel V2A</t>
    </r>
  </si>
  <si>
    <r>
      <t>ST 04</t>
    </r>
    <r>
      <rPr>
        <sz val="9"/>
        <rFont val="Times New Roman"/>
        <family val="1"/>
        <charset val="238"/>
      </rPr>
      <t>, stainless steel V2A</t>
    </r>
  </si>
  <si>
    <r>
      <t>ST 05</t>
    </r>
    <r>
      <rPr>
        <sz val="9"/>
        <rFont val="Times New Roman"/>
        <family val="1"/>
        <charset val="238"/>
      </rPr>
      <t>, stainless steel V2A</t>
    </r>
  </si>
  <si>
    <r>
      <t>ST 06</t>
    </r>
    <r>
      <rPr>
        <sz val="9"/>
        <rFont val="Times New Roman"/>
        <family val="1"/>
        <charset val="238"/>
      </rPr>
      <t>, stainless steel V2A</t>
    </r>
  </si>
  <si>
    <r>
      <t>ST Uni</t>
    </r>
    <r>
      <rPr>
        <sz val="9"/>
        <rFont val="Times New Roman"/>
        <family val="1"/>
        <charset val="238"/>
      </rPr>
      <t xml:space="preserve"> stainless steel strap 800 mm, stainless steel V2A</t>
    </r>
  </si>
  <si>
    <r>
      <t xml:space="preserve">ST Uni </t>
    </r>
    <r>
      <rPr>
        <sz val="9"/>
        <rFont val="Times New Roman"/>
        <family val="1"/>
        <charset val="238"/>
      </rPr>
      <t>stainless steel strap 400 mm, stainless steel V2A</t>
    </r>
  </si>
  <si>
    <r>
      <t xml:space="preserve">ST Uni </t>
    </r>
    <r>
      <rPr>
        <sz val="9"/>
        <rFont val="Times New Roman"/>
        <family val="1"/>
        <charset val="238"/>
      </rPr>
      <t>without stainless steel strap, stainless steel V2A</t>
    </r>
  </si>
  <si>
    <r>
      <t xml:space="preserve">SR 02 </t>
    </r>
    <r>
      <rPr>
        <sz val="9"/>
        <rFont val="Times New Roman"/>
        <family val="1"/>
        <charset val="238"/>
      </rPr>
      <t xml:space="preserve"> 4 x M8, stainless steel V2A</t>
    </r>
  </si>
  <si>
    <r>
      <t xml:space="preserve">SR 02 </t>
    </r>
    <r>
      <rPr>
        <sz val="9"/>
        <rFont val="Times New Roman"/>
        <family val="1"/>
        <charset val="238"/>
      </rPr>
      <t xml:space="preserve">(4xM8), stainless steel </t>
    </r>
    <r>
      <rPr>
        <b/>
        <sz val="9"/>
        <rFont val="Times New Roman"/>
        <family val="1"/>
        <charset val="238"/>
      </rPr>
      <t>V4A</t>
    </r>
  </si>
  <si>
    <r>
      <t xml:space="preserve">SR 03 </t>
    </r>
    <r>
      <rPr>
        <sz val="9"/>
        <rFont val="Times New Roman"/>
        <family val="1"/>
        <charset val="238"/>
      </rPr>
      <t xml:space="preserve"> S / 2xM8, stainless steel V2A</t>
    </r>
  </si>
  <si>
    <r>
      <t>SR 03  K</t>
    </r>
    <r>
      <rPr>
        <sz val="9"/>
        <rFont val="Times New Roman"/>
        <family val="1"/>
        <charset val="238"/>
      </rPr>
      <t xml:space="preserve"> / 4xM8, stainless steel V2A</t>
    </r>
  </si>
  <si>
    <r>
      <t>SR 03 K</t>
    </r>
    <r>
      <rPr>
        <sz val="9"/>
        <rFont val="Times New Roman"/>
        <family val="1"/>
        <charset val="238"/>
      </rPr>
      <t xml:space="preserve"> (4xM8), stainless steel </t>
    </r>
    <r>
      <rPr>
        <b/>
        <sz val="9"/>
        <rFont val="Times New Roman"/>
        <family val="1"/>
        <charset val="238"/>
      </rPr>
      <t>V4A</t>
    </r>
  </si>
  <si>
    <r>
      <t xml:space="preserve">SJ 01  </t>
    </r>
    <r>
      <rPr>
        <sz val="9"/>
        <rFont val="Times New Roman"/>
        <family val="1"/>
        <charset val="238"/>
      </rPr>
      <t>2 x M8, stainless steel V2A</t>
    </r>
  </si>
  <si>
    <r>
      <t xml:space="preserve">SJ 01  </t>
    </r>
    <r>
      <rPr>
        <sz val="9"/>
        <rFont val="Times New Roman"/>
        <family val="1"/>
        <charset val="238"/>
      </rPr>
      <t>4 x M8 (diam 16 mm), stainless steel V2A</t>
    </r>
  </si>
  <si>
    <r>
      <t>SJ 02</t>
    </r>
    <r>
      <rPr>
        <sz val="9"/>
        <rFont val="Times New Roman"/>
        <family val="1"/>
        <charset val="238"/>
      </rPr>
      <t xml:space="preserve">  2 x M8, stainless steel V2A</t>
    </r>
  </si>
  <si>
    <r>
      <t>SJ 02</t>
    </r>
    <r>
      <rPr>
        <sz val="9"/>
        <rFont val="Times New Roman"/>
        <family val="1"/>
        <charset val="238"/>
      </rPr>
      <t xml:space="preserve">  4 x M8, stainless steel V2A</t>
    </r>
  </si>
  <si>
    <r>
      <t xml:space="preserve">OÚ </t>
    </r>
    <r>
      <rPr>
        <sz val="9"/>
        <rFont val="Times New Roman"/>
        <family val="1"/>
        <charset val="238"/>
      </rPr>
      <t xml:space="preserve">  1,7 m, 30x30x2, stainless steel V2A</t>
    </r>
  </si>
  <si>
    <r>
      <t>DuZ</t>
    </r>
    <r>
      <rPr>
        <sz val="9"/>
        <rFont val="Times New Roman"/>
        <family val="1"/>
        <charset val="238"/>
      </rPr>
      <t xml:space="preserve"> (L - 150 mm), stainless steel V2A</t>
    </r>
  </si>
  <si>
    <r>
      <t xml:space="preserve">DuD </t>
    </r>
    <r>
      <rPr>
        <sz val="9"/>
        <rFont val="Times New Roman"/>
        <family val="1"/>
        <charset val="238"/>
      </rPr>
      <t>screw 8/350 stainless steel V2A</t>
    </r>
  </si>
  <si>
    <r>
      <t>DuD</t>
    </r>
    <r>
      <rPr>
        <sz val="9"/>
        <rFont val="Times New Roman"/>
        <family val="1"/>
        <charset val="238"/>
      </rPr>
      <t xml:space="preserve"> screw 8/300, stainless steel V2A</t>
    </r>
  </si>
  <si>
    <r>
      <t xml:space="preserve">DuD </t>
    </r>
    <r>
      <rPr>
        <sz val="9"/>
        <rFont val="Times New Roman"/>
        <family val="1"/>
        <charset val="238"/>
      </rPr>
      <t>screw 8/250, stainless steel V2A</t>
    </r>
  </si>
  <si>
    <r>
      <t xml:space="preserve">DuD </t>
    </r>
    <r>
      <rPr>
        <sz val="9"/>
        <rFont val="Times New Roman"/>
        <family val="1"/>
        <charset val="238"/>
      </rPr>
      <t>screw 8/200, stainless steel V2A</t>
    </r>
  </si>
  <si>
    <r>
      <t xml:space="preserve">DuD </t>
    </r>
    <r>
      <rPr>
        <sz val="9"/>
        <rFont val="Times New Roman"/>
        <family val="1"/>
        <charset val="238"/>
      </rPr>
      <t>screw 8/160, stainless steel V2A</t>
    </r>
  </si>
  <si>
    <r>
      <t xml:space="preserve">DUD metal plate  </t>
    </r>
    <r>
      <rPr>
        <sz val="9"/>
        <rFont val="Times New Roman"/>
        <family val="1"/>
        <charset val="238"/>
      </rPr>
      <t>L-65 mm, stainless steel V2A</t>
    </r>
  </si>
  <si>
    <r>
      <t xml:space="preserve">OT  </t>
    </r>
    <r>
      <rPr>
        <sz val="9"/>
        <rFont val="Times New Roman"/>
        <family val="1"/>
        <charset val="238"/>
      </rPr>
      <t xml:space="preserve"> 1,7 m, stainless steel V2A</t>
    </r>
  </si>
  <si>
    <r>
      <t>DOT</t>
    </r>
    <r>
      <rPr>
        <sz val="9"/>
        <rFont val="Times New Roman"/>
        <family val="1"/>
        <charset val="238"/>
      </rPr>
      <t xml:space="preserve">  screw 8/200, stainless steel V2A</t>
    </r>
  </si>
  <si>
    <r>
      <t xml:space="preserve">DOT </t>
    </r>
    <r>
      <rPr>
        <sz val="9"/>
        <rFont val="Times New Roman"/>
        <family val="1"/>
        <charset val="238"/>
      </rPr>
      <t xml:space="preserve"> screw 8/160, stainless steel V2A</t>
    </r>
  </si>
  <si>
    <r>
      <t>DOT</t>
    </r>
    <r>
      <rPr>
        <sz val="9"/>
        <rFont val="Times New Roman"/>
        <family val="1"/>
        <charset val="238"/>
      </rPr>
      <t xml:space="preserve"> screw 8/100,stainless steel V2A</t>
    </r>
  </si>
  <si>
    <r>
      <t>DOT  screw</t>
    </r>
    <r>
      <rPr>
        <sz val="9"/>
        <rFont val="Times New Roman"/>
        <family val="1"/>
        <charset val="238"/>
      </rPr>
      <t xml:space="preserve"> 8/100  (L- 210 mm), prolonged strap, stainless steel V2A</t>
    </r>
  </si>
  <si>
    <r>
      <t>DOT</t>
    </r>
    <r>
      <rPr>
        <sz val="9"/>
        <rFont val="Times New Roman"/>
        <family val="1"/>
        <charset val="238"/>
      </rPr>
      <t xml:space="preserve"> - height 130, stainless steel V2A           NOT IN CATALOGUE</t>
    </r>
  </si>
  <si>
    <r>
      <t xml:space="preserve">JP 3   </t>
    </r>
    <r>
      <rPr>
        <sz val="9"/>
        <rFont val="Times New Roman"/>
        <family val="1"/>
        <charset val="238"/>
      </rPr>
      <t xml:space="preserve"> (straight) diam. 16 mm, stainless steel V2A</t>
    </r>
  </si>
  <si>
    <r>
      <t xml:space="preserve">JP 2 </t>
    </r>
    <r>
      <rPr>
        <sz val="9"/>
        <rFont val="Times New Roman"/>
        <family val="1"/>
        <charset val="238"/>
      </rPr>
      <t xml:space="preserve">   (straight) diam. 16 mm, stainless steelz V2A</t>
    </r>
  </si>
  <si>
    <r>
      <t xml:space="preserve">JP 15  </t>
    </r>
    <r>
      <rPr>
        <sz val="9"/>
        <rFont val="Times New Roman"/>
        <family val="1"/>
        <charset val="238"/>
      </rPr>
      <t>(straight)  diam. 16 mm,stainless steel V2A</t>
    </r>
  </si>
  <si>
    <r>
      <t xml:space="preserve">JP 10 </t>
    </r>
    <r>
      <rPr>
        <sz val="9"/>
        <rFont val="Times New Roman"/>
        <family val="1"/>
        <charset val="238"/>
      </rPr>
      <t xml:space="preserve"> (straight) diam. 16 mm, stainless steel V2A</t>
    </r>
  </si>
  <si>
    <r>
      <t>DOT</t>
    </r>
    <r>
      <rPr>
        <sz val="9"/>
        <rFont val="Times New Roman"/>
        <family val="1"/>
        <charset val="238"/>
      </rPr>
      <t xml:space="preserve">  -height 130/ wire, stainless steel V2A   NOT IN CATALOGUE</t>
    </r>
  </si>
  <si>
    <t>WIRE diam. 10 stainless steel V4A/ 25 kg pack</t>
  </si>
  <si>
    <t>WIRE diam. 10 stainless steel V4A/ 50 kg pack</t>
  </si>
  <si>
    <t>WIRE diam. 8   stainless steel V2A/ 50 kg pack</t>
  </si>
  <si>
    <t>STRAP 30x3,5  stainless steel V4A/ 25 kg pack</t>
  </si>
  <si>
    <t>STRAP 30x3,5  stainless steel V4A/ 50 kg pack</t>
  </si>
  <si>
    <t>IZT - V 430 stainless steel V2A/ AlMgSi</t>
  </si>
  <si>
    <t>IZT - V 680 stainless steel V2A/ AlMgSi</t>
  </si>
  <si>
    <t>IZT - V 930 stainless steel V2A/ AlMgSi</t>
  </si>
  <si>
    <t>IZT - J 430 stainless steel V2A/ AlMgSi</t>
  </si>
  <si>
    <t>IZT - J 680 stainless steel V2A/ AlMgsi</t>
  </si>
  <si>
    <t>IZT - J 930stainless steel V2A/ AlMgSi</t>
  </si>
  <si>
    <t>D - OH straight stainless steel V2A</t>
  </si>
  <si>
    <t>D - OH ST UNI (stainless steel strap L-800) stainless steel V2A</t>
  </si>
  <si>
    <t>acc. to EAN</t>
  </si>
  <si>
    <t>type of packaging</t>
  </si>
  <si>
    <t xml:space="preserve">Basic price for 1 pc without VAT </t>
  </si>
  <si>
    <t xml:space="preserve">Basic price for 1 pc with VAT </t>
  </si>
  <si>
    <t>marked DT Techn.</t>
  </si>
  <si>
    <t>Way of packaging</t>
  </si>
  <si>
    <t xml:space="preserve">Basic price for 1 pc withVAT </t>
  </si>
  <si>
    <t>JP 30, diam. 16/10</t>
  </si>
  <si>
    <t>JP 40, diam. 16/10</t>
  </si>
  <si>
    <t>JP 20, diam. 16/10</t>
  </si>
  <si>
    <t>JP 15, diam. 16/10</t>
  </si>
  <si>
    <t>JP 30, diam. 16</t>
  </si>
  <si>
    <t>JP 20, diam. 16</t>
  </si>
  <si>
    <t>JP 15, diam. 16</t>
  </si>
  <si>
    <t>JP 10, diam. 16</t>
  </si>
  <si>
    <t>Acc. to EAN</t>
  </si>
  <si>
    <t xml:space="preserve">basic price for 1 pc without VAT </t>
  </si>
  <si>
    <t xml:space="preserve">basic price for 1 pc witth VAT </t>
  </si>
  <si>
    <t xml:space="preserve">basic price for 1 pc with VAT </t>
  </si>
  <si>
    <t>Tensioning bolts - FeZn</t>
  </si>
  <si>
    <t>Universal Current Clamps</t>
  </si>
  <si>
    <t>Cable Clips “Sonap”</t>
  </si>
  <si>
    <t>JP 25/ M16   diam. 16, AlMgSi</t>
  </si>
  <si>
    <t xml:space="preserve">JP 15/ M16 - diam. 16/10  AlMgSi </t>
  </si>
  <si>
    <t xml:space="preserve">JP 20/ M16 - diam. 16/10  AlMgSi </t>
  </si>
  <si>
    <t>JP 25/ M16 - diam. 16/10  AlMgSi</t>
  </si>
  <si>
    <t xml:space="preserve">JP 30/ M16 - diam. 16/10  AlMgSi </t>
  </si>
  <si>
    <t xml:space="preserve">JP 40/ M16 - diam. 16/10  AlMgSi </t>
  </si>
  <si>
    <t xml:space="preserve">JP 15 - diam. 16/ 10   AlMgSi </t>
  </si>
  <si>
    <t xml:space="preserve">JP 20 -diam. 16/ 10   AlMgSi </t>
  </si>
  <si>
    <t>JP 25 - diam. 16/ 10   AlMgSi</t>
  </si>
  <si>
    <t xml:space="preserve">JP 30 - diam. 16/ 10   AlMgSi </t>
  </si>
  <si>
    <t xml:space="preserve">JP 40 - diam. 16/ 10   AlMgSi </t>
  </si>
  <si>
    <t>JP 15/M16 - diam. 18/10  AlMgSi</t>
  </si>
  <si>
    <t>JP 20/M16 - diam. 18/10  AlMgSi</t>
  </si>
  <si>
    <t>JP 25/M16 - diam. 18/10  AlMgSi</t>
  </si>
  <si>
    <t>JP 30/M16 - diam. 18/10  AlMgSi</t>
  </si>
  <si>
    <t>JP 40/M16 - diam. 18/10  AlMgSi</t>
  </si>
  <si>
    <t>JP 15 - diam. 18/ 10  AlMgSi</t>
  </si>
  <si>
    <t>JP 20 - diam. 18/ 10  AlMgSi</t>
  </si>
  <si>
    <t>JP 25 - diam. 18/ 10  AlMgSi</t>
  </si>
  <si>
    <t>JP 30 - diam. 18/ 10  AlMgSi</t>
  </si>
  <si>
    <t>JP 40 - diam. 18/ 10  AlMgSi</t>
  </si>
  <si>
    <t>wire 8    AlMgSi / PVC/10 kg pack</t>
  </si>
  <si>
    <t>wire 8    AlMgSi / PVC/20 kg pack</t>
  </si>
  <si>
    <t>wire 8    AlMgSi - semi-hard/ 20 kg pack</t>
  </si>
  <si>
    <t>wire 8    AlMgSi - soft/ 6,7 kg pack</t>
  </si>
  <si>
    <t>wire 8    AlMgSi - soft/20 kg pack</t>
  </si>
  <si>
    <r>
      <t xml:space="preserve">M16 nut (coupling nut), stainless steel V2A, used for split products, marked  </t>
    </r>
    <r>
      <rPr>
        <sz val="9"/>
        <color indexed="10"/>
        <rFont val="Times New Roman"/>
        <family val="1"/>
        <charset val="238"/>
      </rPr>
      <t>*</t>
    </r>
  </si>
  <si>
    <r>
      <t>JP 50 - diam. 18/ 10  AlMgSi      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>* nut M16 stainless steel for connection</t>
    </r>
  </si>
  <si>
    <t xml:space="preserve">JP 30 (straight)  diam. 18, AlMgSi  </t>
  </si>
  <si>
    <r>
      <t>JP 50/M16 - diam.18/10  AlMgSi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>* nut M16 stainless steel for connection</t>
    </r>
  </si>
  <si>
    <r>
      <t>JP 50 - diam. 16/ 10   AlMgSi       SPLIT</t>
    </r>
    <r>
      <rPr>
        <sz val="8"/>
        <color indexed="10"/>
        <rFont val="Times New Roman"/>
        <family val="1"/>
        <charset val="238"/>
      </rPr>
      <t xml:space="preserve"> * nut M16 stainless steel for connection  </t>
    </r>
  </si>
  <si>
    <t>nut M16 (coupling) stainless steel V2A, used for split products, marked*</t>
  </si>
  <si>
    <t xml:space="preserve">JP 40 (straight) diam. 16, AlMgSi        </t>
  </si>
  <si>
    <t xml:space="preserve">JP 30 (straight)  diam. 16, AlMgSi     </t>
  </si>
  <si>
    <t>JP 25 (straight)  diam. 16, AlMgSi</t>
  </si>
  <si>
    <t xml:space="preserve">JP 20 (straight)  diam. 16, AlMgSi     </t>
  </si>
  <si>
    <t xml:space="preserve">JP 15 (straight) diam. 16, AlMgSi   </t>
  </si>
  <si>
    <t>JP 10 (straight)  diam. 16, AlMgSi</t>
  </si>
  <si>
    <r>
      <t xml:space="preserve">JP 50/ M16 - diam. 16/10  AlMgSi </t>
    </r>
    <r>
      <rPr>
        <sz val="8"/>
        <rFont val="Times New Roman"/>
        <family val="1"/>
        <charset val="238"/>
      </rPr>
      <t xml:space="preserve"> SPLIT </t>
    </r>
    <r>
      <rPr>
        <sz val="8"/>
        <color indexed="10"/>
        <rFont val="Times New Roman"/>
        <family val="1"/>
        <charset val="238"/>
      </rPr>
      <t>* nut M16 stainless steel for connection</t>
    </r>
  </si>
  <si>
    <r>
      <t>JP 60 (straight)  diam. 16, AlMgSi 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 xml:space="preserve">* nut M16 stainless steel for connection    </t>
    </r>
    <r>
      <rPr>
        <sz val="8"/>
        <rFont val="Times New Roman"/>
        <family val="1"/>
        <charset val="238"/>
      </rPr>
      <t xml:space="preserve">  </t>
    </r>
  </si>
  <si>
    <r>
      <t>JP 50 (straight)  diam. 16, AlMgSi 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 xml:space="preserve">* nut M16 stainless steel for connection  </t>
    </r>
    <r>
      <rPr>
        <sz val="9"/>
        <color indexed="10"/>
        <rFont val="Times New Roman"/>
        <family val="1"/>
        <charset val="238"/>
      </rPr>
      <t xml:space="preserve">   </t>
    </r>
    <r>
      <rPr>
        <sz val="9"/>
        <rFont val="Times New Roman"/>
        <family val="1"/>
        <charset val="238"/>
      </rPr>
      <t xml:space="preserve"> </t>
    </r>
  </si>
  <si>
    <r>
      <t>JP 60 /M16   diam. 18, AlMgSi  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>* nut M16 stainless steel for connection</t>
    </r>
  </si>
  <si>
    <r>
      <t>JP 50/ M16   diam.. 18, AlMgSi  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>* nut M16 stainless steel for connection</t>
    </r>
  </si>
  <si>
    <t xml:space="preserve">JP 40/ M16   diam. 18, AlMgSi </t>
  </si>
  <si>
    <t xml:space="preserve">JP 30/ M16   diam. 18, AlMgSi    </t>
  </si>
  <si>
    <t xml:space="preserve">JP 25/ M16   diam. 18, AlMgSi    </t>
  </si>
  <si>
    <t xml:space="preserve">JP 20/ M16   diam. 18, AlMgSi    </t>
  </si>
  <si>
    <t xml:space="preserve">JP 15/ M16   diam. 18, AlMgSi    </t>
  </si>
  <si>
    <t xml:space="preserve">JP 10/ M16   diam.18, AlMgSi     </t>
  </si>
  <si>
    <t xml:space="preserve">JP 40/ M16   diam. 16, AlMgSi </t>
  </si>
  <si>
    <t xml:space="preserve">JP 30/ M16   diam. 16, AlMgSi    </t>
  </si>
  <si>
    <t xml:space="preserve">JP 20/ M16   diam. 16, AlMgSi    </t>
  </si>
  <si>
    <t xml:space="preserve">JP 15/ M16   diam. 16, AlMgSi    </t>
  </si>
  <si>
    <t xml:space="preserve">JP 10/ M16   diam. 16, AlMgSi     </t>
  </si>
  <si>
    <r>
      <t>JP 50/ M16   diam. 16, AlMgSi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>* nut M16 stainless steel for connection</t>
    </r>
  </si>
  <si>
    <r>
      <t>JP 60 /M16   diam. 16, AlMgSi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>* nut M16 stainless steel for connection</t>
    </r>
  </si>
  <si>
    <t xml:space="preserve">JP 40 (straight)  diam. 18, AlMgSi   </t>
  </si>
  <si>
    <r>
      <t>JP 50 (straight)  diam. 18, AlMgSi    SPLIT</t>
    </r>
    <r>
      <rPr>
        <sz val="8"/>
        <rFont val="Times New Roman"/>
        <family val="1"/>
        <charset val="238"/>
      </rPr>
      <t xml:space="preserve"> </t>
    </r>
    <r>
      <rPr>
        <sz val="8"/>
        <color indexed="10"/>
        <rFont val="Times New Roman"/>
        <family val="1"/>
        <charset val="238"/>
      </rPr>
      <t xml:space="preserve">* nut M16 stainless steel for connection </t>
    </r>
  </si>
  <si>
    <r>
      <t xml:space="preserve">JP 60 (straight)  diam.. 18, AlMgSi    </t>
    </r>
    <r>
      <rPr>
        <sz val="8"/>
        <rFont val="Times New Roman"/>
        <family val="1"/>
        <charset val="238"/>
      </rPr>
      <t xml:space="preserve">SPLIT </t>
    </r>
    <r>
      <rPr>
        <sz val="8"/>
        <color indexed="10"/>
        <rFont val="Times New Roman"/>
        <family val="1"/>
        <charset val="238"/>
      </rPr>
      <t>* nut M16 stainless steel for connection</t>
    </r>
  </si>
  <si>
    <t>JP 25 (straight)  diam. 18, AlMgSi</t>
  </si>
  <si>
    <t>JP 20 (straight)  diam. 18, AlMgSi</t>
  </si>
  <si>
    <t>JP 15 (straight) diam. 18, AlMgSi</t>
  </si>
  <si>
    <t xml:space="preserve">JP 10 (straight)  diam. 18, AlMgSi </t>
  </si>
  <si>
    <t>Wire rope clamps – FeZn</t>
  </si>
  <si>
    <t>Price list – other accessories</t>
  </si>
  <si>
    <r>
      <t xml:space="preserve">PV 17 </t>
    </r>
    <r>
      <rPr>
        <sz val="9"/>
        <rFont val="Times New Roman"/>
        <family val="1"/>
        <charset val="238"/>
      </rPr>
      <t>- height 160 -  plastic  antracit        NOT IN CATALOGUE</t>
    </r>
  </si>
  <si>
    <r>
      <t xml:space="preserve">PV 17 </t>
    </r>
    <r>
      <rPr>
        <sz val="9"/>
        <rFont val="Times New Roman"/>
        <family val="1"/>
        <charset val="238"/>
      </rPr>
      <t>- height 160 -  plastic grey              NOT IN CATALOGUE</t>
    </r>
  </si>
  <si>
    <r>
      <t>SU A  wire-strap</t>
    </r>
    <r>
      <rPr>
        <sz val="9"/>
        <rFont val="Times New Roman"/>
        <family val="1"/>
        <charset val="238"/>
      </rPr>
      <t xml:space="preserve">  (1× plate + 1 center piece)</t>
    </r>
  </si>
  <si>
    <r>
      <t>ST</t>
    </r>
    <r>
      <rPr>
        <sz val="9"/>
        <rFont val="Times New Roman"/>
        <family val="1"/>
        <charset val="238"/>
      </rPr>
      <t xml:space="preserve">      universal - stainless steel strap (14x0,5 mm) 400 mm</t>
    </r>
  </si>
  <si>
    <r>
      <t xml:space="preserve">ST      </t>
    </r>
    <r>
      <rPr>
        <sz val="9"/>
        <rFont val="Times New Roman"/>
        <family val="1"/>
        <charset val="238"/>
      </rPr>
      <t>universal - without stainless steel strap</t>
    </r>
  </si>
  <si>
    <r>
      <t xml:space="preserve">JP 15   </t>
    </r>
    <r>
      <rPr>
        <sz val="9"/>
        <rFont val="Times New Roman"/>
        <family val="1"/>
        <charset val="238"/>
      </rPr>
      <t>Threaded rod M16, Ø16 mm</t>
    </r>
  </si>
  <si>
    <r>
      <t xml:space="preserve">JP 30 </t>
    </r>
    <r>
      <rPr>
        <sz val="9"/>
        <rFont val="Times New Roman"/>
        <family val="1"/>
        <charset val="238"/>
      </rPr>
      <t xml:space="preserve">  Threaded rod M16, Ø16 mm</t>
    </r>
  </si>
  <si>
    <r>
      <t xml:space="preserve">JP 20   </t>
    </r>
    <r>
      <rPr>
        <sz val="9"/>
        <rFont val="Times New Roman"/>
        <family val="1"/>
        <charset val="238"/>
      </rPr>
      <t>Threaded rod M16, Ø16 mm</t>
    </r>
  </si>
  <si>
    <r>
      <t xml:space="preserve">JP 40   </t>
    </r>
    <r>
      <rPr>
        <sz val="9"/>
        <rFont val="Times New Roman"/>
        <family val="1"/>
        <charset val="238"/>
      </rPr>
      <t>Threaded rod M16, Ø16 mm</t>
    </r>
  </si>
  <si>
    <r>
      <t xml:space="preserve">JP 50   </t>
    </r>
    <r>
      <rPr>
        <sz val="9"/>
        <rFont val="Times New Roman"/>
        <family val="1"/>
        <charset val="238"/>
      </rPr>
      <t>Threaded rod M16, Ø16 mm</t>
    </r>
  </si>
  <si>
    <r>
      <t xml:space="preserve">JP 60 </t>
    </r>
    <r>
      <rPr>
        <sz val="9"/>
        <rFont val="Times New Roman"/>
        <family val="1"/>
        <charset val="238"/>
      </rPr>
      <t xml:space="preserve">   Threaded rod M16, Ø16 mm</t>
    </r>
  </si>
  <si>
    <r>
      <t>JP 10</t>
    </r>
    <r>
      <rPr>
        <sz val="9"/>
        <rFont val="Times New Roman"/>
        <family val="1"/>
        <charset val="238"/>
      </rPr>
      <t xml:space="preserve">    Threaded rod M16, Ø18 mm</t>
    </r>
  </si>
  <si>
    <r>
      <t xml:space="preserve">JP 15    </t>
    </r>
    <r>
      <rPr>
        <sz val="9"/>
        <rFont val="Times New Roman"/>
        <family val="1"/>
        <charset val="238"/>
      </rPr>
      <t>Threaded rod M16, Ø18 mm</t>
    </r>
  </si>
  <si>
    <r>
      <t xml:space="preserve">JP 20    </t>
    </r>
    <r>
      <rPr>
        <sz val="9"/>
        <rFont val="Times New Roman"/>
        <family val="1"/>
        <charset val="238"/>
      </rPr>
      <t>Threaded rod M16, Ø18 mm</t>
    </r>
  </si>
  <si>
    <r>
      <t xml:space="preserve">JP 30 </t>
    </r>
    <r>
      <rPr>
        <sz val="9"/>
        <rFont val="Times New Roman"/>
        <family val="1"/>
        <charset val="238"/>
      </rPr>
      <t xml:space="preserve">   Threaded rod M16, Ø18 mm</t>
    </r>
  </si>
  <si>
    <r>
      <t xml:space="preserve">JP 40     </t>
    </r>
    <r>
      <rPr>
        <sz val="9"/>
        <rFont val="Times New Roman"/>
        <family val="1"/>
        <charset val="238"/>
      </rPr>
      <t>Threaded rod M16, Ø18 mm</t>
    </r>
  </si>
  <si>
    <r>
      <t xml:space="preserve">JP 50    </t>
    </r>
    <r>
      <rPr>
        <sz val="9"/>
        <rFont val="Times New Roman"/>
        <family val="1"/>
        <charset val="238"/>
      </rPr>
      <t xml:space="preserve"> Threaded rod M16, Ø18 mm</t>
    </r>
  </si>
  <si>
    <r>
      <t xml:space="preserve">JP 60 </t>
    </r>
    <r>
      <rPr>
        <sz val="9"/>
        <rFont val="Times New Roman"/>
        <family val="1"/>
        <charset val="238"/>
      </rPr>
      <t xml:space="preserve">    Threaded rod M16, Ø18 mm</t>
    </r>
  </si>
  <si>
    <r>
      <t xml:space="preserve">JP 20     </t>
    </r>
    <r>
      <rPr>
        <sz val="9"/>
        <rFont val="Times New Roman"/>
        <family val="1"/>
        <charset val="238"/>
      </rPr>
      <t xml:space="preserve"> straight (Ø16 mm)</t>
    </r>
  </si>
  <si>
    <t xml:space="preserve">D - OH straight  </t>
  </si>
  <si>
    <t>D - OH angular</t>
  </si>
  <si>
    <t>D - OH with screw</t>
  </si>
  <si>
    <t>D - OH ST UNI (stainless steel strap L-800)</t>
  </si>
  <si>
    <t>D - OH jointed</t>
  </si>
  <si>
    <t>D - OH, angular</t>
  </si>
  <si>
    <t>IZT - V/ 100/100 concrete</t>
  </si>
  <si>
    <t>IZT - V/ 200/200 concrete</t>
  </si>
  <si>
    <r>
      <t>PRICE LIST - FeZn - hot valid from</t>
    </r>
    <r>
      <rPr>
        <sz val="14"/>
        <color indexed="8"/>
        <rFont val="Times New Roman"/>
        <family val="1"/>
        <charset val="238"/>
      </rPr>
      <t xml:space="preserve"> 1.8.2026   - basic price list</t>
    </r>
  </si>
  <si>
    <r>
      <t>PRICE LIST - STAINLESS STEEL V2A, V4A</t>
    </r>
    <r>
      <rPr>
        <sz val="14"/>
        <color indexed="23"/>
        <rFont val="Times New Roman"/>
        <family val="1"/>
        <charset val="238"/>
      </rPr>
      <t xml:space="preserve"> valid from</t>
    </r>
    <r>
      <rPr>
        <sz val="14"/>
        <color indexed="8"/>
        <rFont val="Times New Roman"/>
        <family val="1"/>
        <charset val="238"/>
      </rPr>
      <t xml:space="preserve"> 1.8.2026</t>
    </r>
  </si>
  <si>
    <t>PRICE LIST - AlMgSi Lightning Rods, Ø 16 mm, valid from 1.8.2026</t>
  </si>
  <si>
    <t>PRICE LIST – AlMgSi Lightning Rods, Ø 18 mm, valid from 1.8.2026</t>
  </si>
  <si>
    <t>valid from 1.8.2026</t>
  </si>
  <si>
    <t>PRICE LIST – remote lightning conductor – Zinc-Plated Steel (FeZn) / AlMgSi, valid from 1.8.2026</t>
  </si>
  <si>
    <t xml:space="preserve">  PRICE LIST – remote lightning conductor – Stainless Steel V2A / AlMgSi, valid from 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</si>
</sst>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_-* #,##0.00\ _K_č_-;\-* #,##0.00\ _K_č_-;_-* \-??\ _K_č_-;_-@_-"/>
  </numFmts>
  <fonts count="66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14"/>
      <name val="Arial CE"/>
      <charset val="238"/>
    </font>
    <font>
      <b/>
      <sz val="9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Arial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Times New Roman"/>
      <family val="1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46"/>
      <name val="Times New Roman"/>
      <family val="1"/>
      <charset val="238"/>
    </font>
    <font>
      <b/>
      <sz val="14"/>
      <color indexed="17"/>
      <name val="Times New Roman"/>
      <family val="1"/>
      <charset val="238"/>
    </font>
    <font>
      <sz val="14"/>
      <color indexed="46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4"/>
      <color indexed="23"/>
      <name val="Times New Roman"/>
      <family val="1"/>
      <charset val="238"/>
    </font>
    <font>
      <b/>
      <sz val="12"/>
      <name val="Arial CE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9"/>
      <color indexed="8"/>
      <name val="Times New Roman"/>
      <family val="1"/>
      <charset val="238"/>
    </font>
    <font>
      <sz val="9"/>
      <color indexed="46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9"/>
      <color indexed="8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8"/>
      <color indexed="10"/>
      <name val="Times New Roman"/>
      <family val="1"/>
      <charset val="238"/>
    </font>
    <font>
      <sz val="14"/>
      <color indexed="23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4"/>
      <color indexed="60"/>
      <name val="Times New Roman"/>
      <family val="1"/>
      <charset val="238"/>
    </font>
    <font>
      <sz val="8"/>
      <color indexed="46"/>
      <name val="Times New Roman"/>
      <family val="1"/>
      <charset val="238"/>
    </font>
    <font>
      <sz val="8"/>
      <color indexed="17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4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7" tint="0.39997558519241921"/>
      <name val="Times New Roman"/>
      <family val="1"/>
      <charset val="238"/>
    </font>
    <font>
      <b/>
      <sz val="14"/>
      <color theme="6" tint="0.39997558519241921"/>
      <name val="Times New Roman"/>
      <family val="1"/>
      <charset val="238"/>
    </font>
    <font>
      <b/>
      <sz val="14"/>
      <color theme="8" tint="0.39997558519241921"/>
      <name val="Times New Roman"/>
      <family val="1"/>
      <charset val="238"/>
    </font>
    <font>
      <sz val="10"/>
      <color theme="8" tint="0.39997558519241921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C4D79B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/>
      <bottom style="slantDashDot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808080"/>
      </bottom>
      <diagonal/>
    </border>
  </borders>
  <cellStyleXfs count="26">
    <xf numFmtId="0" fontId="0" fillId="0" borderId="0"/>
    <xf numFmtId="0" fontId="32" fillId="0" borderId="1" applyNumberFormat="0" applyFill="0" applyAlignment="0" applyProtection="0"/>
    <xf numFmtId="174" fontId="7" fillId="0" borderId="0" applyFill="0" applyBorder="0" applyAlignment="0" applyProtection="0"/>
    <xf numFmtId="0" fontId="33" fillId="2" borderId="2" applyNumberFormat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3" borderId="0" applyNumberFormat="0" applyBorder="0" applyAlignment="0" applyProtection="0"/>
    <xf numFmtId="0" fontId="1" fillId="0" borderId="0"/>
    <xf numFmtId="0" fontId="7" fillId="0" borderId="0"/>
    <xf numFmtId="0" fontId="7" fillId="4" borderId="6" applyNumberFormat="0" applyAlignment="0" applyProtection="0"/>
    <xf numFmtId="0" fontId="39" fillId="0" borderId="7" applyNumberFormat="0" applyFill="0" applyAlignment="0" applyProtection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6" borderId="8" applyNumberFormat="0" applyAlignment="0" applyProtection="0"/>
    <xf numFmtId="0" fontId="43" fillId="7" borderId="8" applyNumberFormat="0" applyAlignment="0" applyProtection="0"/>
    <xf numFmtId="0" fontId="44" fillId="7" borderId="9" applyNumberFormat="0" applyAlignment="0" applyProtection="0"/>
    <xf numFmtId="0" fontId="45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</cellStyleXfs>
  <cellXfs count="216">
    <xf numFmtId="0" fontId="0" fillId="0" borderId="0" xfId="0"/>
    <xf numFmtId="0" fontId="3" fillId="0" borderId="0" xfId="0" applyFont="1"/>
    <xf numFmtId="0" fontId="10" fillId="0" borderId="0" xfId="0" applyFont="1"/>
    <xf numFmtId="0" fontId="4" fillId="0" borderId="10" xfId="0" applyFont="1" applyFill="1" applyBorder="1"/>
    <xf numFmtId="0" fontId="9" fillId="0" borderId="10" xfId="0" applyFont="1" applyBorder="1"/>
    <xf numFmtId="0" fontId="12" fillId="0" borderId="10" xfId="0" applyFont="1" applyBorder="1"/>
    <xf numFmtId="0" fontId="9" fillId="0" borderId="10" xfId="0" applyFont="1" applyFill="1" applyBorder="1"/>
    <xf numFmtId="0" fontId="10" fillId="0" borderId="10" xfId="0" applyFont="1" applyFill="1" applyBorder="1"/>
    <xf numFmtId="0" fontId="9" fillId="0" borderId="10" xfId="0" applyFont="1" applyFill="1" applyBorder="1" applyAlignment="1">
      <alignment horizontal="left"/>
    </xf>
    <xf numFmtId="0" fontId="15" fillId="0" borderId="0" xfId="0" applyFont="1"/>
    <xf numFmtId="0" fontId="17" fillId="0" borderId="0" xfId="0" applyFont="1"/>
    <xf numFmtId="0" fontId="9" fillId="0" borderId="0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20" fillId="0" borderId="0" xfId="0" applyFont="1"/>
    <xf numFmtId="0" fontId="4" fillId="0" borderId="10" xfId="0" applyFont="1" applyBorder="1"/>
    <xf numFmtId="2" fontId="9" fillId="0" borderId="10" xfId="0" applyNumberFormat="1" applyFont="1" applyBorder="1"/>
    <xf numFmtId="0" fontId="9" fillId="0" borderId="0" xfId="0" applyFont="1" applyBorder="1"/>
    <xf numFmtId="0" fontId="6" fillId="0" borderId="10" xfId="0" applyFont="1" applyBorder="1"/>
    <xf numFmtId="0" fontId="23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2" fillId="0" borderId="13" xfId="0" applyFont="1" applyBorder="1"/>
    <xf numFmtId="2" fontId="10" fillId="14" borderId="10" xfId="0" applyNumberFormat="1" applyFont="1" applyFill="1" applyBorder="1" applyAlignment="1">
      <alignment horizont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4" fontId="10" fillId="15" borderId="10" xfId="0" applyNumberFormat="1" applyFont="1" applyFill="1" applyBorder="1" applyAlignment="1">
      <alignment horizontal="center"/>
    </xf>
    <xf numFmtId="0" fontId="9" fillId="0" borderId="0" xfId="0" applyFont="1"/>
    <xf numFmtId="0" fontId="9" fillId="0" borderId="14" xfId="0" applyFont="1" applyBorder="1" applyAlignment="1">
      <alignment horizontal="left"/>
    </xf>
    <xf numFmtId="0" fontId="6" fillId="0" borderId="10" xfId="0" applyFont="1" applyBorder="1" applyAlignment="1"/>
    <xf numFmtId="0" fontId="18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26" fillId="0" borderId="0" xfId="0" applyFont="1"/>
    <xf numFmtId="0" fontId="18" fillId="16" borderId="10" xfId="0" applyFont="1" applyFill="1" applyBorder="1"/>
    <xf numFmtId="0" fontId="27" fillId="0" borderId="10" xfId="0" applyFont="1" applyBorder="1"/>
    <xf numFmtId="0" fontId="18" fillId="0" borderId="10" xfId="0" applyFont="1" applyBorder="1"/>
    <xf numFmtId="0" fontId="28" fillId="0" borderId="10" xfId="0" applyFont="1" applyBorder="1" applyAlignment="1"/>
    <xf numFmtId="0" fontId="15" fillId="0" borderId="10" xfId="0" applyFont="1" applyBorder="1"/>
    <xf numFmtId="0" fontId="26" fillId="0" borderId="10" xfId="0" applyFont="1" applyBorder="1"/>
    <xf numFmtId="0" fontId="18" fillId="16" borderId="10" xfId="0" applyFont="1" applyFill="1" applyBorder="1" applyAlignment="1">
      <alignment horizontal="center"/>
    </xf>
    <xf numFmtId="0" fontId="14" fillId="0" borderId="10" xfId="0" applyFont="1" applyFill="1" applyBorder="1"/>
    <xf numFmtId="0" fontId="18" fillId="0" borderId="10" xfId="0" applyFont="1" applyFill="1" applyBorder="1"/>
    <xf numFmtId="0" fontId="9" fillId="0" borderId="13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9" fillId="0" borderId="12" xfId="0" applyFont="1" applyBorder="1"/>
    <xf numFmtId="0" fontId="56" fillId="0" borderId="10" xfId="0" applyFont="1" applyFill="1" applyBorder="1" applyAlignment="1">
      <alignment horizontal="left"/>
    </xf>
    <xf numFmtId="2" fontId="57" fillId="0" borderId="10" xfId="0" applyNumberFormat="1" applyFont="1" applyBorder="1"/>
    <xf numFmtId="0" fontId="58" fillId="0" borderId="10" xfId="0" applyFont="1" applyBorder="1"/>
    <xf numFmtId="0" fontId="56" fillId="17" borderId="10" xfId="0" applyFont="1" applyFill="1" applyBorder="1" applyAlignment="1">
      <alignment horizontal="left"/>
    </xf>
    <xf numFmtId="0" fontId="58" fillId="17" borderId="10" xfId="0" applyFont="1" applyFill="1" applyBorder="1"/>
    <xf numFmtId="0" fontId="56" fillId="0" borderId="10" xfId="0" applyFont="1" applyBorder="1"/>
    <xf numFmtId="0" fontId="56" fillId="0" borderId="0" xfId="0" applyFont="1" applyAlignment="1">
      <alignment horizontal="left"/>
    </xf>
    <xf numFmtId="0" fontId="9" fillId="0" borderId="16" xfId="0" applyFont="1" applyBorder="1"/>
    <xf numFmtId="0" fontId="9" fillId="0" borderId="16" xfId="0" applyFont="1" applyBorder="1" applyAlignment="1">
      <alignment vertical="center"/>
    </xf>
    <xf numFmtId="0" fontId="56" fillId="0" borderId="16" xfId="0" applyFont="1" applyBorder="1"/>
    <xf numFmtId="0" fontId="29" fillId="0" borderId="16" xfId="0" applyFont="1" applyBorder="1"/>
    <xf numFmtId="0" fontId="10" fillId="0" borderId="16" xfId="0" applyFont="1" applyBorder="1" applyAlignment="1">
      <alignment horizontal="center" vertical="center"/>
    </xf>
    <xf numFmtId="0" fontId="30" fillId="0" borderId="16" xfId="0" applyFont="1" applyBorder="1" applyAlignment="1">
      <alignment vertical="center"/>
    </xf>
    <xf numFmtId="0" fontId="30" fillId="0" borderId="16" xfId="0" applyFont="1" applyBorder="1"/>
    <xf numFmtId="0" fontId="9" fillId="0" borderId="17" xfId="0" applyFont="1" applyBorder="1"/>
    <xf numFmtId="0" fontId="17" fillId="0" borderId="17" xfId="0" applyFont="1" applyBorder="1" applyAlignment="1">
      <alignment horizontal="center"/>
    </xf>
    <xf numFmtId="0" fontId="9" fillId="17" borderId="10" xfId="0" applyFont="1" applyFill="1" applyBorder="1" applyAlignment="1">
      <alignment horizontal="left"/>
    </xf>
    <xf numFmtId="0" fontId="9" fillId="17" borderId="16" xfId="0" applyFont="1" applyFill="1" applyBorder="1"/>
    <xf numFmtId="0" fontId="56" fillId="17" borderId="16" xfId="0" applyFont="1" applyFill="1" applyBorder="1"/>
    <xf numFmtId="2" fontId="57" fillId="18" borderId="10" xfId="0" applyNumberFormat="1" applyFont="1" applyFill="1" applyBorder="1" applyAlignment="1">
      <alignment horizontal="center"/>
    </xf>
    <xf numFmtId="2" fontId="10" fillId="18" borderId="10" xfId="0" applyNumberFormat="1" applyFont="1" applyFill="1" applyBorder="1" applyAlignment="1">
      <alignment horizontal="center"/>
    </xf>
    <xf numFmtId="0" fontId="56" fillId="0" borderId="10" xfId="0" applyFont="1" applyBorder="1" applyAlignment="1">
      <alignment horizontal="left"/>
    </xf>
    <xf numFmtId="0" fontId="10" fillId="17" borderId="10" xfId="0" applyFont="1" applyFill="1" applyBorder="1"/>
    <xf numFmtId="0" fontId="12" fillId="17" borderId="10" xfId="0" applyFont="1" applyFill="1" applyBorder="1"/>
    <xf numFmtId="0" fontId="17" fillId="17" borderId="17" xfId="0" applyFont="1" applyFill="1" applyBorder="1" applyAlignment="1">
      <alignment horizontal="center"/>
    </xf>
    <xf numFmtId="0" fontId="9" fillId="17" borderId="13" xfId="0" applyFont="1" applyFill="1" applyBorder="1" applyAlignment="1">
      <alignment horizontal="left"/>
    </xf>
    <xf numFmtId="0" fontId="9" fillId="17" borderId="13" xfId="0" applyFont="1" applyFill="1" applyBorder="1"/>
    <xf numFmtId="0" fontId="12" fillId="17" borderId="13" xfId="0" applyFont="1" applyFill="1" applyBorder="1"/>
    <xf numFmtId="0" fontId="9" fillId="17" borderId="10" xfId="0" applyFont="1" applyFill="1" applyBorder="1"/>
    <xf numFmtId="2" fontId="10" fillId="19" borderId="18" xfId="0" applyNumberFormat="1" applyFont="1" applyFill="1" applyBorder="1" applyAlignment="1">
      <alignment horizontal="center"/>
    </xf>
    <xf numFmtId="2" fontId="10" fillId="19" borderId="10" xfId="0" applyNumberFormat="1" applyFont="1" applyFill="1" applyBorder="1" applyAlignment="1">
      <alignment horizontal="center"/>
    </xf>
    <xf numFmtId="2" fontId="56" fillId="17" borderId="10" xfId="0" applyNumberFormat="1" applyFont="1" applyFill="1" applyBorder="1"/>
    <xf numFmtId="0" fontId="29" fillId="0" borderId="10" xfId="0" applyFont="1" applyFill="1" applyBorder="1"/>
    <xf numFmtId="0" fontId="9" fillId="20" borderId="10" xfId="0" applyFont="1" applyFill="1" applyBorder="1" applyAlignment="1">
      <alignment horizontal="left"/>
    </xf>
    <xf numFmtId="0" fontId="9" fillId="21" borderId="10" xfId="0" applyFont="1" applyFill="1" applyBorder="1" applyAlignment="1">
      <alignment horizontal="left"/>
    </xf>
    <xf numFmtId="0" fontId="9" fillId="21" borderId="13" xfId="0" applyFont="1" applyFill="1" applyBorder="1" applyAlignment="1">
      <alignment horizontal="left"/>
    </xf>
    <xf numFmtId="0" fontId="9" fillId="21" borderId="13" xfId="0" applyFont="1" applyFill="1" applyBorder="1"/>
    <xf numFmtId="0" fontId="9" fillId="21" borderId="10" xfId="0" applyFont="1" applyFill="1" applyBorder="1"/>
    <xf numFmtId="0" fontId="56" fillId="21" borderId="10" xfId="0" applyFont="1" applyFill="1" applyBorder="1" applyAlignment="1">
      <alignment horizontal="left"/>
    </xf>
    <xf numFmtId="0" fontId="9" fillId="21" borderId="0" xfId="0" applyFont="1" applyFill="1" applyBorder="1" applyAlignment="1">
      <alignment horizontal="left"/>
    </xf>
    <xf numFmtId="0" fontId="10" fillId="21" borderId="10" xfId="0" applyFont="1" applyFill="1" applyBorder="1"/>
    <xf numFmtId="0" fontId="10" fillId="17" borderId="19" xfId="0" applyFont="1" applyFill="1" applyBorder="1" applyAlignment="1">
      <alignment horizontal="center" vertical="center"/>
    </xf>
    <xf numFmtId="0" fontId="16" fillId="17" borderId="20" xfId="0" applyFont="1" applyFill="1" applyBorder="1" applyAlignment="1">
      <alignment horizontal="center" vertical="center" wrapText="1"/>
    </xf>
    <xf numFmtId="0" fontId="10" fillId="17" borderId="21" xfId="0" applyFont="1" applyFill="1" applyBorder="1" applyAlignment="1">
      <alignment horizontal="center" vertical="center" wrapText="1"/>
    </xf>
    <xf numFmtId="0" fontId="10" fillId="17" borderId="16" xfId="0" applyFont="1" applyFill="1" applyBorder="1" applyAlignment="1">
      <alignment horizontal="center" vertical="center"/>
    </xf>
    <xf numFmtId="0" fontId="10" fillId="17" borderId="16" xfId="0" applyFont="1" applyFill="1" applyBorder="1" applyAlignment="1">
      <alignment horizontal="center" vertical="center" wrapText="1"/>
    </xf>
    <xf numFmtId="0" fontId="10" fillId="17" borderId="19" xfId="0" applyFont="1" applyFill="1" applyBorder="1" applyAlignment="1">
      <alignment horizontal="left" vertical="center"/>
    </xf>
    <xf numFmtId="0" fontId="10" fillId="17" borderId="22" xfId="0" applyFont="1" applyFill="1" applyBorder="1" applyAlignment="1">
      <alignment horizontal="center" vertical="center"/>
    </xf>
    <xf numFmtId="0" fontId="16" fillId="17" borderId="19" xfId="0" applyFont="1" applyFill="1" applyBorder="1" applyAlignment="1">
      <alignment horizontal="center" wrapText="1"/>
    </xf>
    <xf numFmtId="0" fontId="9" fillId="17" borderId="17" xfId="0" applyFont="1" applyFill="1" applyBorder="1"/>
    <xf numFmtId="0" fontId="9" fillId="17" borderId="0" xfId="0" applyFont="1" applyFill="1"/>
    <xf numFmtId="0" fontId="10" fillId="17" borderId="20" xfId="0" applyFont="1" applyFill="1" applyBorder="1" applyAlignment="1">
      <alignment horizontal="center" vertical="center" wrapText="1"/>
    </xf>
    <xf numFmtId="2" fontId="10" fillId="22" borderId="14" xfId="0" applyNumberFormat="1" applyFont="1" applyFill="1" applyBorder="1" applyAlignment="1">
      <alignment horizontal="center"/>
    </xf>
    <xf numFmtId="2" fontId="10" fillId="22" borderId="11" xfId="0" applyNumberFormat="1" applyFont="1" applyFill="1" applyBorder="1" applyAlignment="1">
      <alignment horizontal="center"/>
    </xf>
    <xf numFmtId="0" fontId="59" fillId="0" borderId="0" xfId="0" applyFont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9" fillId="0" borderId="16" xfId="0" applyFont="1" applyFill="1" applyBorder="1"/>
    <xf numFmtId="0" fontId="10" fillId="0" borderId="16" xfId="0" applyFont="1" applyFill="1" applyBorder="1" applyAlignment="1">
      <alignment horizontal="center" vertical="center" wrapText="1"/>
    </xf>
    <xf numFmtId="2" fontId="10" fillId="18" borderId="18" xfId="0" applyNumberFormat="1" applyFont="1" applyFill="1" applyBorder="1" applyAlignment="1">
      <alignment horizontal="center"/>
    </xf>
    <xf numFmtId="4" fontId="10" fillId="18" borderId="10" xfId="0" applyNumberFormat="1" applyFont="1" applyFill="1" applyBorder="1" applyAlignment="1">
      <alignment horizontal="center"/>
    </xf>
    <xf numFmtId="2" fontId="10" fillId="23" borderId="13" xfId="0" applyNumberFormat="1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wrapText="1"/>
    </xf>
    <xf numFmtId="4" fontId="24" fillId="24" borderId="10" xfId="0" applyNumberFormat="1" applyFont="1" applyFill="1" applyBorder="1" applyAlignment="1">
      <alignment horizontal="center"/>
    </xf>
    <xf numFmtId="2" fontId="16" fillId="0" borderId="16" xfId="0" applyNumberFormat="1" applyFont="1" applyBorder="1" applyAlignment="1">
      <alignment horizontal="center"/>
    </xf>
    <xf numFmtId="0" fontId="12" fillId="0" borderId="0" xfId="0" applyFont="1"/>
    <xf numFmtId="0" fontId="12" fillId="17" borderId="17" xfId="0" applyFont="1" applyFill="1" applyBorder="1" applyAlignment="1">
      <alignment horizontal="center"/>
    </xf>
    <xf numFmtId="0" fontId="12" fillId="0" borderId="17" xfId="0" applyFont="1" applyBorder="1" applyAlignment="1">
      <alignment horizontal="center"/>
    </xf>
    <xf numFmtId="2" fontId="12" fillId="0" borderId="16" xfId="0" applyNumberFormat="1" applyFont="1" applyBorder="1" applyAlignment="1">
      <alignment horizontal="center"/>
    </xf>
    <xf numFmtId="2" fontId="12" fillId="17" borderId="16" xfId="0" applyNumberFormat="1" applyFont="1" applyFill="1" applyBorder="1" applyAlignment="1">
      <alignment horizontal="center"/>
    </xf>
    <xf numFmtId="0" fontId="17" fillId="0" borderId="0" xfId="0" applyFont="1" applyAlignment="1">
      <alignment horizontal="right"/>
    </xf>
    <xf numFmtId="0" fontId="24" fillId="0" borderId="17" xfId="0" applyFont="1" applyBorder="1" applyAlignment="1">
      <alignment horizontal="center" vertical="center"/>
    </xf>
    <xf numFmtId="0" fontId="10" fillId="17" borderId="13" xfId="0" applyFont="1" applyFill="1" applyBorder="1"/>
    <xf numFmtId="0" fontId="12" fillId="0" borderId="23" xfId="0" applyFont="1" applyBorder="1" applyAlignment="1"/>
    <xf numFmtId="0" fontId="12" fillId="0" borderId="10" xfId="0" applyFont="1" applyBorder="1" applyAlignment="1"/>
    <xf numFmtId="0" fontId="29" fillId="17" borderId="10" xfId="0" applyFont="1" applyFill="1" applyBorder="1"/>
    <xf numFmtId="0" fontId="58" fillId="0" borderId="10" xfId="0" applyFont="1" applyBorder="1" applyAlignment="1"/>
    <xf numFmtId="0" fontId="10" fillId="20" borderId="10" xfId="0" applyFont="1" applyFill="1" applyBorder="1"/>
    <xf numFmtId="0" fontId="12" fillId="17" borderId="10" xfId="0" applyFont="1" applyFill="1" applyBorder="1" applyAlignment="1"/>
    <xf numFmtId="0" fontId="12" fillId="0" borderId="10" xfId="0" applyFont="1" applyFill="1" applyBorder="1" applyAlignment="1"/>
    <xf numFmtId="0" fontId="58" fillId="17" borderId="10" xfId="0" applyFont="1" applyFill="1" applyBorder="1" applyAlignment="1"/>
    <xf numFmtId="0" fontId="29" fillId="21" borderId="10" xfId="0" applyFont="1" applyFill="1" applyBorder="1"/>
    <xf numFmtId="0" fontId="56" fillId="17" borderId="10" xfId="0" applyFont="1" applyFill="1" applyBorder="1"/>
    <xf numFmtId="0" fontId="57" fillId="17" borderId="10" xfId="0" applyFont="1" applyFill="1" applyBorder="1"/>
    <xf numFmtId="2" fontId="58" fillId="17" borderId="16" xfId="0" applyNumberFormat="1" applyFont="1" applyFill="1" applyBorder="1" applyAlignment="1">
      <alignment horizontal="center"/>
    </xf>
    <xf numFmtId="0" fontId="60" fillId="17" borderId="17" xfId="0" applyFont="1" applyFill="1" applyBorder="1" applyAlignment="1">
      <alignment horizontal="center"/>
    </xf>
    <xf numFmtId="0" fontId="58" fillId="0" borderId="0" xfId="0" applyFont="1"/>
    <xf numFmtId="0" fontId="58" fillId="0" borderId="16" xfId="0" applyFont="1" applyBorder="1"/>
    <xf numFmtId="2" fontId="58" fillId="0" borderId="16" xfId="0" applyNumberFormat="1" applyFont="1" applyBorder="1" applyAlignment="1">
      <alignment horizontal="center"/>
    </xf>
    <xf numFmtId="0" fontId="60" fillId="17" borderId="10" xfId="0" applyFont="1" applyFill="1" applyBorder="1" applyAlignment="1">
      <alignment horizontal="center"/>
    </xf>
    <xf numFmtId="0" fontId="60" fillId="17" borderId="0" xfId="0" applyFont="1" applyFill="1" applyBorder="1" applyAlignment="1">
      <alignment horizontal="center"/>
    </xf>
    <xf numFmtId="0" fontId="57" fillId="0" borderId="10" xfId="0" applyFont="1" applyFill="1" applyBorder="1"/>
    <xf numFmtId="0" fontId="12" fillId="0" borderId="17" xfId="0" applyFont="1" applyBorder="1"/>
    <xf numFmtId="0" fontId="12" fillId="0" borderId="0" xfId="0" applyFont="1" applyBorder="1"/>
    <xf numFmtId="0" fontId="10" fillId="0" borderId="10" xfId="0" applyFont="1" applyBorder="1"/>
    <xf numFmtId="0" fontId="12" fillId="0" borderId="16" xfId="0" applyFont="1" applyBorder="1"/>
    <xf numFmtId="0" fontId="57" fillId="0" borderId="10" xfId="0" applyFont="1" applyBorder="1"/>
    <xf numFmtId="2" fontId="9" fillId="18" borderId="10" xfId="0" applyNumberFormat="1" applyFont="1" applyFill="1" applyBorder="1"/>
    <xf numFmtId="2" fontId="56" fillId="18" borderId="10" xfId="0" applyNumberFormat="1" applyFont="1" applyFill="1" applyBorder="1"/>
    <xf numFmtId="0" fontId="24" fillId="0" borderId="17" xfId="0" applyFont="1" applyBorder="1" applyAlignment="1">
      <alignment horizontal="center"/>
    </xf>
    <xf numFmtId="0" fontId="9" fillId="0" borderId="1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17" borderId="17" xfId="0" applyFont="1" applyFill="1" applyBorder="1"/>
    <xf numFmtId="0" fontId="12" fillId="17" borderId="0" xfId="0" applyFont="1" applyFill="1"/>
    <xf numFmtId="0" fontId="12" fillId="0" borderId="1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/>
    <xf numFmtId="2" fontId="56" fillId="19" borderId="10" xfId="0" applyNumberFormat="1" applyFont="1" applyFill="1" applyBorder="1"/>
    <xf numFmtId="0" fontId="12" fillId="17" borderId="16" xfId="0" applyFont="1" applyFill="1" applyBorder="1"/>
    <xf numFmtId="0" fontId="58" fillId="17" borderId="16" xfId="0" applyFont="1" applyFill="1" applyBorder="1"/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7" fillId="17" borderId="17" xfId="0" applyFont="1" applyFill="1" applyBorder="1" applyAlignment="1">
      <alignment vertical="center"/>
    </xf>
    <xf numFmtId="0" fontId="17" fillId="17" borderId="0" xfId="0" applyFont="1" applyFill="1" applyAlignment="1">
      <alignment vertical="center"/>
    </xf>
    <xf numFmtId="0" fontId="9" fillId="0" borderId="14" xfId="0" applyFont="1" applyBorder="1"/>
    <xf numFmtId="0" fontId="9" fillId="0" borderId="11" xfId="0" applyFont="1" applyBorder="1"/>
    <xf numFmtId="0" fontId="52" fillId="0" borderId="0" xfId="0" applyFont="1" applyAlignment="1">
      <alignment vertical="center"/>
    </xf>
    <xf numFmtId="0" fontId="22" fillId="0" borderId="16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17" fillId="0" borderId="17" xfId="0" applyFont="1" applyFill="1" applyBorder="1"/>
    <xf numFmtId="0" fontId="17" fillId="0" borderId="0" xfId="0" applyFont="1" applyFill="1"/>
    <xf numFmtId="49" fontId="9" fillId="0" borderId="14" xfId="0" applyNumberFormat="1" applyFont="1" applyBorder="1"/>
    <xf numFmtId="0" fontId="22" fillId="0" borderId="16" xfId="0" applyFont="1" applyBorder="1"/>
    <xf numFmtId="0" fontId="22" fillId="0" borderId="17" xfId="0" applyFont="1" applyBorder="1"/>
    <xf numFmtId="0" fontId="22" fillId="0" borderId="0" xfId="0" applyFont="1"/>
    <xf numFmtId="0" fontId="21" fillId="0" borderId="0" xfId="0" applyFont="1" applyBorder="1" applyAlignment="1">
      <alignment vertical="center"/>
    </xf>
    <xf numFmtId="0" fontId="9" fillId="21" borderId="0" xfId="0" applyFont="1" applyFill="1" applyBorder="1"/>
    <xf numFmtId="0" fontId="12" fillId="0" borderId="17" xfId="0" applyFont="1" applyFill="1" applyBorder="1"/>
    <xf numFmtId="0" fontId="12" fillId="0" borderId="0" xfId="0" applyFont="1" applyFill="1"/>
    <xf numFmtId="0" fontId="53" fillId="0" borderId="16" xfId="0" applyFont="1" applyBorder="1" applyAlignment="1">
      <alignment vertical="center"/>
    </xf>
    <xf numFmtId="0" fontId="53" fillId="0" borderId="17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12" fillId="0" borderId="16" xfId="0" applyFont="1" applyBorder="1" applyAlignment="1">
      <alignment horizontal="center"/>
    </xf>
    <xf numFmtId="0" fontId="54" fillId="0" borderId="0" xfId="0" applyFont="1" applyBorder="1" applyAlignment="1">
      <alignment vertical="center"/>
    </xf>
    <xf numFmtId="0" fontId="56" fillId="20" borderId="10" xfId="0" applyFont="1" applyFill="1" applyBorder="1" applyAlignment="1">
      <alignment horizontal="left"/>
    </xf>
    <xf numFmtId="0" fontId="57" fillId="20" borderId="10" xfId="0" applyFont="1" applyFill="1" applyBorder="1"/>
    <xf numFmtId="0" fontId="11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63" fillId="0" borderId="0" xfId="0" applyFont="1" applyBorder="1" applyAlignment="1">
      <alignment horizontal="left" vertical="center"/>
    </xf>
    <xf numFmtId="0" fontId="64" fillId="0" borderId="0" xfId="0" applyFont="1" applyAlignment="1">
      <alignment horizontal="left"/>
    </xf>
    <xf numFmtId="0" fontId="59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7" fillId="0" borderId="24" xfId="0" applyFont="1" applyBorder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4" xfId="0" applyFont="1" applyBorder="1" applyAlignment="1">
      <alignment horizontal="left" vertical="center"/>
    </xf>
    <xf numFmtId="0" fontId="61" fillId="0" borderId="0" xfId="0" applyFont="1" applyBorder="1" applyAlignment="1">
      <alignment horizontal="left" vertical="center"/>
    </xf>
    <xf numFmtId="0" fontId="62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2" fontId="12" fillId="0" borderId="25" xfId="0" applyNumberFormat="1" applyFont="1" applyBorder="1" applyAlignment="1">
      <alignment horizontal="center"/>
    </xf>
    <xf numFmtId="4" fontId="24" fillId="25" borderId="10" xfId="0" applyNumberFormat="1" applyFont="1" applyFill="1" applyBorder="1" applyAlignment="1">
      <alignment horizontal="center"/>
    </xf>
    <xf numFmtId="4" fontId="24" fillId="25" borderId="13" xfId="0" applyNumberFormat="1" applyFont="1" applyFill="1" applyBorder="1" applyAlignment="1">
      <alignment horizontal="center"/>
    </xf>
    <xf numFmtId="4" fontId="65" fillId="25" borderId="13" xfId="0" applyNumberFormat="1" applyFont="1" applyFill="1" applyBorder="1" applyAlignment="1">
      <alignment horizontal="center"/>
    </xf>
    <xf numFmtId="2" fontId="12" fillId="26" borderId="16" xfId="0" applyNumberFormat="1" applyFont="1" applyFill="1" applyBorder="1" applyAlignment="1">
      <alignment horizontal="center"/>
    </xf>
    <xf numFmtId="2" fontId="12" fillId="26" borderId="25" xfId="0" applyNumberFormat="1" applyFont="1" applyFill="1" applyBorder="1" applyAlignment="1">
      <alignment horizontal="center"/>
    </xf>
    <xf numFmtId="2" fontId="10" fillId="27" borderId="18" xfId="0" applyNumberFormat="1" applyFont="1" applyFill="1" applyBorder="1" applyAlignment="1">
      <alignment horizontal="center"/>
    </xf>
    <xf numFmtId="2" fontId="10" fillId="27" borderId="13" xfId="0" applyNumberFormat="1" applyFont="1" applyFill="1" applyBorder="1" applyAlignment="1">
      <alignment horizontal="center"/>
    </xf>
    <xf numFmtId="2" fontId="10" fillId="28" borderId="26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2" fontId="10" fillId="29" borderId="10" xfId="0" applyNumberFormat="1" applyFont="1" applyFill="1" applyBorder="1" applyAlignment="1">
      <alignment horizontal="center"/>
    </xf>
    <xf numFmtId="2" fontId="10" fillId="29" borderId="13" xfId="0" applyNumberFormat="1" applyFont="1" applyFill="1" applyBorder="1" applyAlignment="1">
      <alignment horizontal="center"/>
    </xf>
  </cellXfs>
  <cellStyles count="26">
    <cellStyle name="Celkem 2" xfId="1" xr:uid="{57CFD071-1660-7742-8261-62BDB0D6A71F}"/>
    <cellStyle name="Čárka 2" xfId="2" xr:uid="{74D9EA4C-E414-1945-A7B5-A81A8035B585}"/>
    <cellStyle name="Kontrolní buňka 2" xfId="3" xr:uid="{4CB84A0A-3A4A-334F-B2EB-B1F23DC280A8}"/>
    <cellStyle name="Nadpis 1 2" xfId="4" xr:uid="{ED888307-820F-D24F-B44F-11BD43203579}"/>
    <cellStyle name="Nadpis 2 2" xfId="5" xr:uid="{40D6175D-154A-C441-9CAD-F2884AD428F9}"/>
    <cellStyle name="Nadpis 3 2" xfId="6" xr:uid="{17E2A3EB-746C-3442-B5E0-8577D1C29140}"/>
    <cellStyle name="Nadpis 4 2" xfId="7" xr:uid="{1987F79A-B1BA-0D4A-9FD7-46E32705D784}"/>
    <cellStyle name="Název 2" xfId="8" xr:uid="{A6204573-83BB-D24C-B81C-61CD50E3232E}"/>
    <cellStyle name="Neutrální 2" xfId="9" xr:uid="{1544EBBD-0BFA-2845-A367-36BFA4C17795}"/>
    <cellStyle name="Normální" xfId="0" builtinId="0"/>
    <cellStyle name="normální 2" xfId="10" xr:uid="{E6044065-C903-B047-9801-F05D59A2A8F2}"/>
    <cellStyle name="normální 2 2" xfId="11" xr:uid="{99D3AFEB-AF98-2644-8E7D-4E955683016D}"/>
    <cellStyle name="Poznámka 2" xfId="12" xr:uid="{67F2CC33-4F05-4D4B-9845-11427173DE18}"/>
    <cellStyle name="Propojená buňka 2" xfId="13" xr:uid="{57616AEE-11F3-1048-B33C-F6173ACAE2B8}"/>
    <cellStyle name="Správně 2" xfId="14" xr:uid="{BDED216E-1926-8E4B-80E5-85A5B185AEBE}"/>
    <cellStyle name="Text upozornění 2" xfId="15" xr:uid="{34A7ED9A-BCEA-C64A-A50A-5E8DB691FDEB}"/>
    <cellStyle name="Vstup 2" xfId="16" xr:uid="{5223CA3E-8019-2042-ABD8-821D2A1F4DF7}"/>
    <cellStyle name="Výpočet 2" xfId="17" xr:uid="{30C58B4A-3E42-8D4B-BCA2-50DBBC30A020}"/>
    <cellStyle name="Výstup 2" xfId="18" xr:uid="{2046A117-01B9-DB4D-876B-4FDE7DE7DBEC}"/>
    <cellStyle name="Vysvětlující text 2" xfId="19" xr:uid="{953F5A26-F499-754B-B16C-3E58F3B301CB}"/>
    <cellStyle name="Zvýraznění 1 2" xfId="20" xr:uid="{C4A0EDF5-A5BA-0045-82E5-401467E97826}"/>
    <cellStyle name="Zvýraznění 2 2" xfId="21" xr:uid="{D0E55CE4-BD09-B540-AA30-8A638D8C4037}"/>
    <cellStyle name="Zvýraznění 3 2" xfId="22" xr:uid="{150BFF9E-9A17-C643-8263-FA7396535EA4}"/>
    <cellStyle name="Zvýraznění 4 2" xfId="23" xr:uid="{04D8E654-016F-A64E-9209-B07605F17D99}"/>
    <cellStyle name="Zvýraznění 5 2" xfId="24" xr:uid="{077928C3-5C04-E04A-A71E-F9A308399178}"/>
    <cellStyle name="Zvýraznění 6 2" xfId="25" xr:uid="{EFB1F1E9-1E33-2C4E-AB02-0285C9A551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2362200</xdr:colOff>
      <xdr:row>255</xdr:row>
      <xdr:rowOff>12700</xdr:rowOff>
    </xdr:from>
    <xdr:to>
      <xdr:col>1</xdr:col>
      <xdr:colOff>2552700</xdr:colOff>
      <xdr:row>256</xdr:row>
      <xdr:rowOff>0</xdr:rowOff>
    </xdr:to>
    <xdr:pic>
      <xdr:nvPicPr>
        <xdr:cNvPr id="1575" name="Obrázek 3">
          <a:extLst>
            <a:ext uri="{FF2B5EF4-FFF2-40B4-BE49-F238E27FC236}">
              <a16:creationId xmlns:a16="http://schemas.microsoft.com/office/drawing/2014/main" id="{62B6263A-B740-6188-9B40-6A942A301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39789100"/>
          <a:ext cx="190500" cy="13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2362200</xdr:colOff>
      <xdr:row>256</xdr:row>
      <xdr:rowOff>25400</xdr:rowOff>
    </xdr:from>
    <xdr:to>
      <xdr:col>1</xdr:col>
      <xdr:colOff>2552700</xdr:colOff>
      <xdr:row>256</xdr:row>
      <xdr:rowOff>127000</xdr:rowOff>
    </xdr:to>
    <xdr:pic>
      <xdr:nvPicPr>
        <xdr:cNvPr id="1576" name="Obrázek 5">
          <a:extLst>
            <a:ext uri="{FF2B5EF4-FFF2-40B4-BE49-F238E27FC236}">
              <a16:creationId xmlns:a16="http://schemas.microsoft.com/office/drawing/2014/main" id="{18758A0B-1800-5A92-3BCA-93B0B7DB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39954200"/>
          <a:ext cx="1905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2362200</xdr:colOff>
      <xdr:row>257</xdr:row>
      <xdr:rowOff>50800</xdr:rowOff>
    </xdr:from>
    <xdr:to>
      <xdr:col>1</xdr:col>
      <xdr:colOff>2489200</xdr:colOff>
      <xdr:row>258</xdr:row>
      <xdr:rowOff>0</xdr:rowOff>
    </xdr:to>
    <xdr:pic>
      <xdr:nvPicPr>
        <xdr:cNvPr id="1577" name="Obrázek 7">
          <a:extLst>
            <a:ext uri="{FF2B5EF4-FFF2-40B4-BE49-F238E27FC236}">
              <a16:creationId xmlns:a16="http://schemas.microsoft.com/office/drawing/2014/main" id="{AF1F6699-3371-D867-65EF-9FCD3D725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40132000"/>
          <a:ext cx="127000" cy="10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40C2-FAA2-9140-ADF4-1685D912CFDE}">
  <dimension ref="A1:II525"/>
  <sheetViews>
    <sheetView tabSelected="1" topLeftCell="B221" zoomScaleNormal="100" workbookViewId="0">
      <selection activeCell="A515" sqref="A515"/>
    </sheetView>
  </sheetViews>
  <sheetFormatPr baseColWidth="10" defaultRowHeight="13"/>
  <cols>
    <col min="1" max="1" width="8.5" style="47" customWidth="1"/>
    <col min="2" max="2" width="47.5" customWidth="1"/>
    <col min="3" max="3" width="6.1640625" style="10" customWidth="1"/>
    <col min="4" max="4" width="10.83203125" style="2" customWidth="1"/>
    <col min="5" max="5" width="12.83203125" style="27" customWidth="1"/>
    <col min="6" max="6" width="11.1640625" style="27" customWidth="1"/>
    <col min="7" max="7" width="11.1640625" customWidth="1"/>
    <col min="8" max="8" width="0.1640625" hidden="1" customWidth="1"/>
    <col min="9" max="9" width="8.83203125" hidden="1" customWidth="1"/>
    <col min="10" max="256" width="8.83203125" customWidth="1"/>
  </cols>
  <sheetData>
    <row r="1" spans="1:8" s="1" customFormat="1" ht="25" customHeight="1">
      <c r="A1" s="188" t="s">
        <v>51</v>
      </c>
      <c r="B1" s="188"/>
      <c r="C1" s="188"/>
      <c r="D1" s="188"/>
      <c r="E1" s="17"/>
      <c r="F1" s="17"/>
    </row>
    <row r="2" spans="1:8" s="1" customFormat="1" ht="25" customHeight="1" thickBot="1">
      <c r="A2" s="19" t="s">
        <v>372</v>
      </c>
      <c r="B2" s="20"/>
      <c r="C2" s="20"/>
      <c r="D2" s="20"/>
      <c r="E2" s="48"/>
      <c r="F2" s="48"/>
    </row>
    <row r="3" spans="1:8" s="10" customFormat="1" ht="30" customHeight="1">
      <c r="A3" s="191" t="s">
        <v>917</v>
      </c>
      <c r="B3" s="191"/>
      <c r="C3" s="191"/>
      <c r="D3" s="191"/>
      <c r="E3" s="192"/>
      <c r="F3" s="192"/>
      <c r="G3" s="122"/>
    </row>
    <row r="4" spans="1:8" s="10" customFormat="1" ht="39.5" customHeight="1" thickBot="1">
      <c r="A4" s="90" t="s">
        <v>465</v>
      </c>
      <c r="B4" s="90" t="s">
        <v>466</v>
      </c>
      <c r="C4" s="91" t="s">
        <v>467</v>
      </c>
      <c r="D4" s="92" t="s">
        <v>468</v>
      </c>
      <c r="E4" s="93" t="s">
        <v>469</v>
      </c>
      <c r="F4" s="93" t="s">
        <v>470</v>
      </c>
      <c r="G4" s="94" t="s">
        <v>471</v>
      </c>
      <c r="H4" s="123" t="s">
        <v>373</v>
      </c>
    </row>
    <row r="5" spans="1:8" s="117" customFormat="1" ht="12" customHeight="1" thickTop="1">
      <c r="A5" s="43">
        <v>20015</v>
      </c>
      <c r="B5" s="124" t="s">
        <v>419</v>
      </c>
      <c r="C5" s="125" t="s">
        <v>472</v>
      </c>
      <c r="D5" s="110">
        <v>22.3</v>
      </c>
      <c r="E5" s="56" t="s">
        <v>179</v>
      </c>
      <c r="F5" s="56" t="s">
        <v>186</v>
      </c>
      <c r="G5" s="120">
        <f t="shared" ref="G5:G68" si="0">SUM(D5*1.21)</f>
        <v>26.983000000000001</v>
      </c>
      <c r="H5" s="64" t="s">
        <v>374</v>
      </c>
    </row>
    <row r="6" spans="1:8" s="117" customFormat="1" ht="12" customHeight="1">
      <c r="A6" s="13">
        <v>20022</v>
      </c>
      <c r="B6" s="71" t="s">
        <v>420</v>
      </c>
      <c r="C6" s="126" t="s">
        <v>472</v>
      </c>
      <c r="D6" s="69">
        <v>26.8</v>
      </c>
      <c r="E6" s="56" t="s">
        <v>180</v>
      </c>
      <c r="F6" s="56" t="s">
        <v>187</v>
      </c>
      <c r="G6" s="120">
        <f t="shared" si="0"/>
        <v>32.427999999999997</v>
      </c>
      <c r="H6" s="64" t="s">
        <v>374</v>
      </c>
    </row>
    <row r="7" spans="1:8" s="117" customFormat="1" ht="12" customHeight="1">
      <c r="A7" s="13">
        <v>20039</v>
      </c>
      <c r="B7" s="71" t="s">
        <v>421</v>
      </c>
      <c r="C7" s="126" t="s">
        <v>472</v>
      </c>
      <c r="D7" s="69">
        <v>31.3</v>
      </c>
      <c r="E7" s="56" t="s">
        <v>181</v>
      </c>
      <c r="F7" s="56" t="s">
        <v>188</v>
      </c>
      <c r="G7" s="120">
        <f t="shared" si="0"/>
        <v>37.872999999999998</v>
      </c>
      <c r="H7" s="64" t="s">
        <v>374</v>
      </c>
    </row>
    <row r="8" spans="1:8" s="117" customFormat="1" ht="12" customHeight="1">
      <c r="A8" s="13">
        <v>20046</v>
      </c>
      <c r="B8" s="71" t="s">
        <v>422</v>
      </c>
      <c r="C8" s="126" t="s">
        <v>472</v>
      </c>
      <c r="D8" s="69">
        <v>28</v>
      </c>
      <c r="E8" s="56" t="s">
        <v>182</v>
      </c>
      <c r="F8" s="56" t="s">
        <v>191</v>
      </c>
      <c r="G8" s="120">
        <f t="shared" si="0"/>
        <v>33.879999999999995</v>
      </c>
      <c r="H8" s="64" t="s">
        <v>374</v>
      </c>
    </row>
    <row r="9" spans="1:8" s="117" customFormat="1" ht="12" customHeight="1">
      <c r="A9" s="13">
        <v>20053</v>
      </c>
      <c r="B9" s="71" t="s">
        <v>423</v>
      </c>
      <c r="C9" s="126" t="s">
        <v>473</v>
      </c>
      <c r="D9" s="69">
        <v>32</v>
      </c>
      <c r="E9" s="56" t="s">
        <v>185</v>
      </c>
      <c r="F9" s="56" t="s">
        <v>189</v>
      </c>
      <c r="G9" s="120">
        <f t="shared" si="0"/>
        <v>38.72</v>
      </c>
      <c r="H9" s="64" t="s">
        <v>374</v>
      </c>
    </row>
    <row r="10" spans="1:8" s="117" customFormat="1" ht="12" customHeight="1">
      <c r="A10" s="13">
        <v>20060</v>
      </c>
      <c r="B10" s="71" t="s">
        <v>424</v>
      </c>
      <c r="C10" s="126" t="s">
        <v>473</v>
      </c>
      <c r="D10" s="69">
        <v>36</v>
      </c>
      <c r="E10" s="56" t="s">
        <v>183</v>
      </c>
      <c r="F10" s="56" t="s">
        <v>190</v>
      </c>
      <c r="G10" s="120">
        <f t="shared" si="0"/>
        <v>43.56</v>
      </c>
      <c r="H10" s="64" t="s">
        <v>374</v>
      </c>
    </row>
    <row r="11" spans="1:8" s="117" customFormat="1" ht="12" customHeight="1">
      <c r="A11" s="13">
        <v>20480</v>
      </c>
      <c r="B11" s="71" t="s">
        <v>496</v>
      </c>
      <c r="C11" s="126" t="s">
        <v>472</v>
      </c>
      <c r="D11" s="69">
        <v>40</v>
      </c>
      <c r="E11" s="56"/>
      <c r="F11" s="56"/>
      <c r="G11" s="120">
        <f t="shared" si="0"/>
        <v>48.4</v>
      </c>
      <c r="H11" s="64" t="s">
        <v>374</v>
      </c>
    </row>
    <row r="12" spans="1:8" s="117" customFormat="1" ht="12" customHeight="1">
      <c r="A12" s="13">
        <v>20497</v>
      </c>
      <c r="B12" s="71" t="s">
        <v>497</v>
      </c>
      <c r="C12" s="126" t="s">
        <v>472</v>
      </c>
      <c r="D12" s="69">
        <v>47</v>
      </c>
      <c r="E12" s="56"/>
      <c r="F12" s="56"/>
      <c r="G12" s="120">
        <f t="shared" si="0"/>
        <v>56.87</v>
      </c>
      <c r="H12" s="64" t="s">
        <v>374</v>
      </c>
    </row>
    <row r="13" spans="1:8" s="117" customFormat="1" ht="12" customHeight="1">
      <c r="A13" s="13">
        <v>20503</v>
      </c>
      <c r="B13" s="71" t="s">
        <v>498</v>
      </c>
      <c r="C13" s="126" t="s">
        <v>472</v>
      </c>
      <c r="D13" s="69">
        <v>65</v>
      </c>
      <c r="E13" s="56"/>
      <c r="F13" s="56"/>
      <c r="G13" s="120">
        <f t="shared" si="0"/>
        <v>78.649999999999991</v>
      </c>
      <c r="H13" s="64" t="s">
        <v>374</v>
      </c>
    </row>
    <row r="14" spans="1:8" s="117" customFormat="1" ht="12" customHeight="1">
      <c r="A14" s="13">
        <v>20886</v>
      </c>
      <c r="B14" s="71" t="s">
        <v>499</v>
      </c>
      <c r="C14" s="126" t="s">
        <v>472</v>
      </c>
      <c r="D14" s="69">
        <v>90</v>
      </c>
      <c r="E14" s="56"/>
      <c r="F14" s="56"/>
      <c r="G14" s="120">
        <f t="shared" si="0"/>
        <v>108.89999999999999</v>
      </c>
      <c r="H14" s="64" t="s">
        <v>374</v>
      </c>
    </row>
    <row r="15" spans="1:8" s="117" customFormat="1" ht="12" customHeight="1">
      <c r="A15" s="13">
        <v>20893</v>
      </c>
      <c r="B15" s="71" t="s">
        <v>500</v>
      </c>
      <c r="C15" s="126" t="s">
        <v>472</v>
      </c>
      <c r="D15" s="69">
        <v>100</v>
      </c>
      <c r="E15" s="56"/>
      <c r="F15" s="56"/>
      <c r="G15" s="120">
        <f t="shared" si="0"/>
        <v>121</v>
      </c>
      <c r="H15" s="64" t="s">
        <v>374</v>
      </c>
    </row>
    <row r="16" spans="1:8" s="117" customFormat="1">
      <c r="A16" s="13">
        <v>20077</v>
      </c>
      <c r="B16" s="71" t="s">
        <v>425</v>
      </c>
      <c r="C16" s="126" t="s">
        <v>474</v>
      </c>
      <c r="D16" s="69">
        <v>64</v>
      </c>
      <c r="E16" s="56" t="s">
        <v>184</v>
      </c>
      <c r="F16" s="56" t="s">
        <v>184</v>
      </c>
      <c r="G16" s="120">
        <f t="shared" si="0"/>
        <v>77.44</v>
      </c>
      <c r="H16" s="64" t="s">
        <v>374</v>
      </c>
    </row>
    <row r="17" spans="1:8" s="117" customFormat="1" ht="12" customHeight="1">
      <c r="A17" s="13">
        <v>20084</v>
      </c>
      <c r="B17" s="71" t="s">
        <v>501</v>
      </c>
      <c r="C17" s="126" t="s">
        <v>472</v>
      </c>
      <c r="D17" s="69">
        <v>26.8</v>
      </c>
      <c r="E17" s="56"/>
      <c r="F17" s="56" t="s">
        <v>192</v>
      </c>
      <c r="G17" s="120">
        <f t="shared" si="0"/>
        <v>32.427999999999997</v>
      </c>
      <c r="H17" s="64" t="s">
        <v>374</v>
      </c>
    </row>
    <row r="18" spans="1:8" s="117" customFormat="1" ht="12" customHeight="1">
      <c r="A18" s="13">
        <v>21593</v>
      </c>
      <c r="B18" s="71" t="s">
        <v>426</v>
      </c>
      <c r="C18" s="126" t="s">
        <v>475</v>
      </c>
      <c r="D18" s="69">
        <v>51.8</v>
      </c>
      <c r="E18" s="56"/>
      <c r="F18" s="56" t="s">
        <v>193</v>
      </c>
      <c r="G18" s="120">
        <f t="shared" si="0"/>
        <v>62.677999999999997</v>
      </c>
      <c r="H18" s="64" t="s">
        <v>374</v>
      </c>
    </row>
    <row r="19" spans="1:8" s="117" customFormat="1" ht="12" customHeight="1">
      <c r="A19" s="13">
        <v>20138</v>
      </c>
      <c r="B19" s="71" t="s">
        <v>427</v>
      </c>
      <c r="C19" s="126" t="s">
        <v>472</v>
      </c>
      <c r="D19" s="69">
        <v>51</v>
      </c>
      <c r="E19" s="56"/>
      <c r="F19" s="56"/>
      <c r="G19" s="120">
        <f t="shared" si="0"/>
        <v>61.71</v>
      </c>
      <c r="H19" s="64" t="s">
        <v>374</v>
      </c>
    </row>
    <row r="20" spans="1:8" s="117" customFormat="1" ht="12" customHeight="1">
      <c r="A20" s="13">
        <v>30359</v>
      </c>
      <c r="B20" s="71" t="s">
        <v>428</v>
      </c>
      <c r="C20" s="126" t="s">
        <v>472</v>
      </c>
      <c r="D20" s="69">
        <v>51</v>
      </c>
      <c r="E20" s="56" t="s">
        <v>194</v>
      </c>
      <c r="F20" s="56" t="s">
        <v>195</v>
      </c>
      <c r="G20" s="120">
        <f t="shared" si="0"/>
        <v>61.71</v>
      </c>
      <c r="H20" s="64" t="s">
        <v>374</v>
      </c>
    </row>
    <row r="21" spans="1:8" s="117" customFormat="1" ht="12" customHeight="1">
      <c r="A21" s="13">
        <v>30151</v>
      </c>
      <c r="B21" s="71" t="s">
        <v>429</v>
      </c>
      <c r="C21" s="126" t="s">
        <v>472</v>
      </c>
      <c r="D21" s="69">
        <v>38.200000000000003</v>
      </c>
      <c r="E21" s="56" t="s">
        <v>493</v>
      </c>
      <c r="F21" s="56" t="s">
        <v>196</v>
      </c>
      <c r="G21" s="120">
        <f t="shared" si="0"/>
        <v>46.222000000000001</v>
      </c>
      <c r="H21" s="64" t="s">
        <v>374</v>
      </c>
    </row>
    <row r="22" spans="1:8" s="117" customFormat="1" ht="12" customHeight="1">
      <c r="A22" s="8">
        <v>30441</v>
      </c>
      <c r="B22" s="71" t="s">
        <v>430</v>
      </c>
      <c r="C22" s="126" t="s">
        <v>472</v>
      </c>
      <c r="D22" s="69">
        <v>54.1</v>
      </c>
      <c r="E22" s="56"/>
      <c r="F22" s="56"/>
      <c r="G22" s="120">
        <f t="shared" si="0"/>
        <v>65.460999999999999</v>
      </c>
      <c r="H22" s="64" t="s">
        <v>374</v>
      </c>
    </row>
    <row r="23" spans="1:8" s="117" customFormat="1" ht="12" customHeight="1">
      <c r="A23" s="13">
        <v>20442</v>
      </c>
      <c r="B23" s="71" t="s">
        <v>431</v>
      </c>
      <c r="C23" s="126" t="s">
        <v>472</v>
      </c>
      <c r="D23" s="69">
        <v>51.1</v>
      </c>
      <c r="E23" s="56"/>
      <c r="F23" s="56"/>
      <c r="G23" s="120">
        <f t="shared" si="0"/>
        <v>61.831000000000003</v>
      </c>
      <c r="H23" s="64" t="s">
        <v>374</v>
      </c>
    </row>
    <row r="24" spans="1:8" s="117" customFormat="1" ht="12" customHeight="1">
      <c r="A24" s="8">
        <v>30458</v>
      </c>
      <c r="B24" s="71" t="s">
        <v>502</v>
      </c>
      <c r="C24" s="126" t="s">
        <v>472</v>
      </c>
      <c r="D24" s="69">
        <v>53.1</v>
      </c>
      <c r="E24" s="56" t="s">
        <v>197</v>
      </c>
      <c r="F24" s="56"/>
      <c r="G24" s="120">
        <f t="shared" si="0"/>
        <v>64.251000000000005</v>
      </c>
      <c r="H24" s="64" t="s">
        <v>374</v>
      </c>
    </row>
    <row r="25" spans="1:8" s="117" customFormat="1" ht="12" customHeight="1">
      <c r="A25" s="13">
        <v>20473</v>
      </c>
      <c r="B25" s="71" t="s">
        <v>432</v>
      </c>
      <c r="C25" s="126" t="s">
        <v>472</v>
      </c>
      <c r="D25" s="69">
        <v>54.1</v>
      </c>
      <c r="E25" s="56"/>
      <c r="F25" s="56"/>
      <c r="G25" s="120">
        <f t="shared" si="0"/>
        <v>65.460999999999999</v>
      </c>
      <c r="H25" s="64" t="s">
        <v>374</v>
      </c>
    </row>
    <row r="26" spans="1:8" s="117" customFormat="1" ht="12" customHeight="1">
      <c r="A26" s="8">
        <v>20916</v>
      </c>
      <c r="B26" s="71" t="s">
        <v>433</v>
      </c>
      <c r="C26" s="126" t="s">
        <v>472</v>
      </c>
      <c r="D26" s="69">
        <v>53.1</v>
      </c>
      <c r="E26" s="56"/>
      <c r="F26" s="56"/>
      <c r="G26" s="120">
        <f t="shared" si="0"/>
        <v>64.251000000000005</v>
      </c>
      <c r="H26" s="64" t="s">
        <v>374</v>
      </c>
    </row>
    <row r="27" spans="1:8" s="117" customFormat="1" ht="12" customHeight="1">
      <c r="A27" s="13">
        <v>20435</v>
      </c>
      <c r="B27" s="71" t="s">
        <v>434</v>
      </c>
      <c r="C27" s="126" t="s">
        <v>472</v>
      </c>
      <c r="D27" s="69">
        <v>51</v>
      </c>
      <c r="E27" s="56"/>
      <c r="F27" s="56"/>
      <c r="G27" s="120">
        <f t="shared" si="0"/>
        <v>61.71</v>
      </c>
      <c r="H27" s="64" t="s">
        <v>374</v>
      </c>
    </row>
    <row r="28" spans="1:8" s="117" customFormat="1" ht="12" customHeight="1">
      <c r="A28" s="13">
        <v>21814</v>
      </c>
      <c r="B28" s="71" t="s">
        <v>503</v>
      </c>
      <c r="C28" s="126" t="s">
        <v>472</v>
      </c>
      <c r="D28" s="69">
        <v>45.9</v>
      </c>
      <c r="E28" s="56"/>
      <c r="F28" s="56"/>
      <c r="G28" s="120">
        <f t="shared" si="0"/>
        <v>55.538999999999994</v>
      </c>
      <c r="H28" s="64" t="s">
        <v>374</v>
      </c>
    </row>
    <row r="29" spans="1:8" s="117" customFormat="1" ht="12" customHeight="1">
      <c r="A29" s="13">
        <v>20145</v>
      </c>
      <c r="B29" s="71" t="s">
        <v>435</v>
      </c>
      <c r="C29" s="126" t="s">
        <v>472</v>
      </c>
      <c r="D29" s="69">
        <v>47.9</v>
      </c>
      <c r="E29" s="56"/>
      <c r="F29" s="56"/>
      <c r="G29" s="120">
        <f t="shared" si="0"/>
        <v>57.958999999999996</v>
      </c>
      <c r="H29" s="64" t="s">
        <v>374</v>
      </c>
    </row>
    <row r="30" spans="1:8" s="117" customFormat="1" ht="12" customHeight="1">
      <c r="A30" s="49">
        <v>30465</v>
      </c>
      <c r="B30" s="127" t="s">
        <v>505</v>
      </c>
      <c r="C30" s="128" t="s">
        <v>472</v>
      </c>
      <c r="D30" s="68">
        <v>66.099999999999994</v>
      </c>
      <c r="E30" s="56"/>
      <c r="F30" s="56"/>
      <c r="G30" s="120">
        <f t="shared" si="0"/>
        <v>79.980999999999995</v>
      </c>
      <c r="H30" s="64" t="s">
        <v>374</v>
      </c>
    </row>
    <row r="31" spans="1:8" s="117" customFormat="1" ht="12" customHeight="1">
      <c r="A31" s="49">
        <v>30472</v>
      </c>
      <c r="B31" s="127" t="s">
        <v>504</v>
      </c>
      <c r="C31" s="128" t="s">
        <v>472</v>
      </c>
      <c r="D31" s="68">
        <v>69.2</v>
      </c>
      <c r="E31" s="56"/>
      <c r="F31" s="56"/>
      <c r="G31" s="120">
        <f t="shared" si="0"/>
        <v>83.731999999999999</v>
      </c>
      <c r="H31" s="64" t="s">
        <v>374</v>
      </c>
    </row>
    <row r="32" spans="1:8" s="117" customFormat="1" ht="12" customHeight="1">
      <c r="A32" s="13">
        <v>20466</v>
      </c>
      <c r="B32" s="71" t="s">
        <v>436</v>
      </c>
      <c r="C32" s="126" t="s">
        <v>472</v>
      </c>
      <c r="D32" s="69">
        <v>67.400000000000006</v>
      </c>
      <c r="E32" s="56"/>
      <c r="F32" s="56"/>
      <c r="G32" s="120">
        <f t="shared" si="0"/>
        <v>81.554000000000002</v>
      </c>
      <c r="H32" s="64" t="s">
        <v>374</v>
      </c>
    </row>
    <row r="33" spans="1:8" s="117" customFormat="1" ht="12" customHeight="1">
      <c r="A33" s="82">
        <v>26741</v>
      </c>
      <c r="B33" s="129" t="s">
        <v>437</v>
      </c>
      <c r="C33" s="130" t="s">
        <v>472</v>
      </c>
      <c r="D33" s="69">
        <v>67.400000000000006</v>
      </c>
      <c r="E33" s="66"/>
      <c r="F33" s="66"/>
      <c r="G33" s="121">
        <f t="shared" si="0"/>
        <v>81.554000000000002</v>
      </c>
      <c r="H33" s="64"/>
    </row>
    <row r="34" spans="1:8" s="117" customFormat="1" ht="12" customHeight="1">
      <c r="A34" s="13">
        <v>21913</v>
      </c>
      <c r="B34" s="71" t="s">
        <v>438</v>
      </c>
      <c r="C34" s="126" t="s">
        <v>472</v>
      </c>
      <c r="D34" s="69">
        <v>55</v>
      </c>
      <c r="E34" s="56"/>
      <c r="F34" s="56"/>
      <c r="G34" s="120">
        <f t="shared" si="0"/>
        <v>66.55</v>
      </c>
      <c r="H34" s="64" t="s">
        <v>374</v>
      </c>
    </row>
    <row r="35" spans="1:8" s="117" customFormat="1" ht="12" customHeight="1">
      <c r="A35" s="8">
        <v>26383</v>
      </c>
      <c r="B35" s="71" t="s">
        <v>506</v>
      </c>
      <c r="C35" s="126" t="s">
        <v>472</v>
      </c>
      <c r="D35" s="69">
        <v>70</v>
      </c>
      <c r="E35" s="56"/>
      <c r="F35" s="56"/>
      <c r="G35" s="120">
        <f t="shared" si="0"/>
        <v>84.7</v>
      </c>
      <c r="H35" s="64" t="s">
        <v>374</v>
      </c>
    </row>
    <row r="36" spans="1:8" s="117" customFormat="1" ht="12" customHeight="1">
      <c r="A36" s="8">
        <v>20459</v>
      </c>
      <c r="B36" s="71" t="s">
        <v>507</v>
      </c>
      <c r="C36" s="126" t="s">
        <v>472</v>
      </c>
      <c r="D36" s="69">
        <v>73</v>
      </c>
      <c r="E36" s="56"/>
      <c r="F36" s="56" t="s">
        <v>198</v>
      </c>
      <c r="G36" s="120">
        <f t="shared" si="0"/>
        <v>88.33</v>
      </c>
      <c r="H36" s="64" t="s">
        <v>374</v>
      </c>
    </row>
    <row r="37" spans="1:8" s="117" customFormat="1" ht="12" customHeight="1">
      <c r="A37" s="8">
        <v>26819</v>
      </c>
      <c r="B37" s="71" t="s">
        <v>508</v>
      </c>
      <c r="C37" s="126" t="s">
        <v>472</v>
      </c>
      <c r="D37" s="69">
        <v>43</v>
      </c>
      <c r="E37" s="56"/>
      <c r="F37" s="56"/>
      <c r="G37" s="120">
        <f t="shared" si="0"/>
        <v>52.03</v>
      </c>
      <c r="H37" s="64" t="s">
        <v>374</v>
      </c>
    </row>
    <row r="38" spans="1:8" s="117" customFormat="1" ht="12" customHeight="1">
      <c r="A38" s="8">
        <v>20169</v>
      </c>
      <c r="B38" s="71" t="s">
        <v>509</v>
      </c>
      <c r="C38" s="131" t="s">
        <v>472</v>
      </c>
      <c r="D38" s="69">
        <v>21</v>
      </c>
      <c r="E38" s="56" t="s">
        <v>199</v>
      </c>
      <c r="F38" s="56" t="s">
        <v>200</v>
      </c>
      <c r="G38" s="120">
        <f t="shared" si="0"/>
        <v>25.41</v>
      </c>
      <c r="H38" s="64" t="s">
        <v>374</v>
      </c>
    </row>
    <row r="39" spans="1:8" s="117" customFormat="1" ht="12" customHeight="1">
      <c r="A39" s="8">
        <v>20176</v>
      </c>
      <c r="B39" s="71" t="s">
        <v>510</v>
      </c>
      <c r="C39" s="131" t="s">
        <v>472</v>
      </c>
      <c r="D39" s="69">
        <v>28</v>
      </c>
      <c r="E39" s="56" t="s">
        <v>201</v>
      </c>
      <c r="F39" s="56" t="s">
        <v>206</v>
      </c>
      <c r="G39" s="120">
        <f t="shared" si="0"/>
        <v>33.879999999999995</v>
      </c>
      <c r="H39" s="64" t="s">
        <v>374</v>
      </c>
    </row>
    <row r="40" spans="1:8" s="117" customFormat="1" ht="12" customHeight="1">
      <c r="A40" s="8">
        <v>20183</v>
      </c>
      <c r="B40" s="71" t="s">
        <v>511</v>
      </c>
      <c r="C40" s="131" t="s">
        <v>472</v>
      </c>
      <c r="D40" s="69">
        <v>30.5</v>
      </c>
      <c r="E40" s="56" t="s">
        <v>202</v>
      </c>
      <c r="F40" s="56" t="s">
        <v>208</v>
      </c>
      <c r="G40" s="120">
        <f t="shared" si="0"/>
        <v>36.905000000000001</v>
      </c>
      <c r="H40" s="64" t="s">
        <v>374</v>
      </c>
    </row>
    <row r="41" spans="1:8" s="117" customFormat="1" ht="12" customHeight="1">
      <c r="A41" s="8">
        <v>21609</v>
      </c>
      <c r="B41" s="71" t="s">
        <v>512</v>
      </c>
      <c r="C41" s="131" t="s">
        <v>472</v>
      </c>
      <c r="D41" s="69">
        <v>34.5</v>
      </c>
      <c r="E41" s="56" t="s">
        <v>203</v>
      </c>
      <c r="F41" s="56" t="s">
        <v>210</v>
      </c>
      <c r="G41" s="120">
        <f t="shared" si="0"/>
        <v>41.744999999999997</v>
      </c>
      <c r="H41" s="64" t="s">
        <v>374</v>
      </c>
    </row>
    <row r="42" spans="1:8" s="117" customFormat="1" ht="12" customHeight="1">
      <c r="A42" s="65">
        <v>24631</v>
      </c>
      <c r="B42" s="71" t="s">
        <v>513</v>
      </c>
      <c r="C42" s="130" t="s">
        <v>473</v>
      </c>
      <c r="D42" s="69">
        <v>37.5</v>
      </c>
      <c r="E42" s="66" t="s">
        <v>204</v>
      </c>
      <c r="F42" s="66" t="s">
        <v>209</v>
      </c>
      <c r="G42" s="121">
        <f t="shared" si="0"/>
        <v>45.375</v>
      </c>
      <c r="H42" s="73" t="s">
        <v>374</v>
      </c>
    </row>
    <row r="43" spans="1:8" s="117" customFormat="1" ht="12" customHeight="1">
      <c r="A43" s="65">
        <v>24648</v>
      </c>
      <c r="B43" s="71" t="s">
        <v>514</v>
      </c>
      <c r="C43" s="130" t="s">
        <v>473</v>
      </c>
      <c r="D43" s="69">
        <v>44</v>
      </c>
      <c r="E43" s="66" t="s">
        <v>205</v>
      </c>
      <c r="F43" s="66" t="s">
        <v>211</v>
      </c>
      <c r="G43" s="121">
        <f t="shared" si="0"/>
        <v>53.239999999999995</v>
      </c>
      <c r="H43" s="73" t="s">
        <v>374</v>
      </c>
    </row>
    <row r="44" spans="1:8" s="117" customFormat="1" ht="12" customHeight="1">
      <c r="A44" s="65">
        <v>24655</v>
      </c>
      <c r="B44" s="71" t="s">
        <v>515</v>
      </c>
      <c r="C44" s="130" t="s">
        <v>473</v>
      </c>
      <c r="D44" s="69">
        <v>48</v>
      </c>
      <c r="E44" s="66"/>
      <c r="F44" s="66"/>
      <c r="G44" s="121">
        <f t="shared" si="0"/>
        <v>58.08</v>
      </c>
      <c r="H44" s="73" t="s">
        <v>374</v>
      </c>
    </row>
    <row r="45" spans="1:8" s="117" customFormat="1" ht="12" customHeight="1">
      <c r="A45" s="65">
        <v>20190</v>
      </c>
      <c r="B45" s="71" t="s">
        <v>516</v>
      </c>
      <c r="C45" s="130" t="s">
        <v>472</v>
      </c>
      <c r="D45" s="69">
        <v>42</v>
      </c>
      <c r="E45" s="66"/>
      <c r="F45" s="66"/>
      <c r="G45" s="121">
        <f t="shared" si="0"/>
        <v>50.82</v>
      </c>
      <c r="H45" s="73" t="s">
        <v>374</v>
      </c>
    </row>
    <row r="46" spans="1:8" s="117" customFormat="1" ht="12" customHeight="1">
      <c r="A46" s="82">
        <v>27564</v>
      </c>
      <c r="B46" s="129" t="s">
        <v>890</v>
      </c>
      <c r="C46" s="130" t="s">
        <v>472</v>
      </c>
      <c r="D46" s="69">
        <v>155</v>
      </c>
      <c r="E46" s="66"/>
      <c r="F46" s="66"/>
      <c r="G46" s="121">
        <f t="shared" si="0"/>
        <v>187.54999999999998</v>
      </c>
      <c r="H46" s="73"/>
    </row>
    <row r="47" spans="1:8" s="117" customFormat="1" ht="12" customHeight="1">
      <c r="A47" s="82">
        <v>27571</v>
      </c>
      <c r="B47" s="129" t="s">
        <v>891</v>
      </c>
      <c r="C47" s="130" t="s">
        <v>472</v>
      </c>
      <c r="D47" s="69">
        <v>155</v>
      </c>
      <c r="E47" s="66"/>
      <c r="F47" s="66"/>
      <c r="G47" s="121">
        <f t="shared" si="0"/>
        <v>187.54999999999998</v>
      </c>
      <c r="H47" s="73"/>
    </row>
    <row r="48" spans="1:8" s="117" customFormat="1" ht="12" customHeight="1">
      <c r="A48" s="65">
        <v>20206</v>
      </c>
      <c r="B48" s="71" t="s">
        <v>517</v>
      </c>
      <c r="C48" s="130" t="s">
        <v>472</v>
      </c>
      <c r="D48" s="69">
        <v>34</v>
      </c>
      <c r="E48" s="66" t="s">
        <v>207</v>
      </c>
      <c r="F48" s="66" t="s">
        <v>207</v>
      </c>
      <c r="G48" s="121">
        <f t="shared" si="0"/>
        <v>41.14</v>
      </c>
      <c r="H48" s="73" t="s">
        <v>374</v>
      </c>
    </row>
    <row r="49" spans="1:8" s="117" customFormat="1" ht="12" customHeight="1">
      <c r="A49" s="65">
        <v>20213</v>
      </c>
      <c r="B49" s="71" t="s">
        <v>518</v>
      </c>
      <c r="C49" s="130" t="s">
        <v>472</v>
      </c>
      <c r="D49" s="69">
        <v>41.5</v>
      </c>
      <c r="E49" s="66"/>
      <c r="F49" s="66"/>
      <c r="G49" s="121">
        <f t="shared" si="0"/>
        <v>50.214999999999996</v>
      </c>
      <c r="H49" s="73" t="s">
        <v>374</v>
      </c>
    </row>
    <row r="50" spans="1:8" s="117" customFormat="1" ht="12" customHeight="1">
      <c r="A50" s="65">
        <v>21838</v>
      </c>
      <c r="B50" s="71" t="s">
        <v>519</v>
      </c>
      <c r="C50" s="130" t="s">
        <v>473</v>
      </c>
      <c r="D50" s="69">
        <v>44</v>
      </c>
      <c r="E50" s="66"/>
      <c r="F50" s="66"/>
      <c r="G50" s="121">
        <f t="shared" si="0"/>
        <v>53.239999999999995</v>
      </c>
      <c r="H50" s="73" t="s">
        <v>374</v>
      </c>
    </row>
    <row r="51" spans="1:8" s="117" customFormat="1" ht="12" customHeight="1">
      <c r="A51" s="8">
        <v>21845</v>
      </c>
      <c r="B51" s="71" t="s">
        <v>520</v>
      </c>
      <c r="C51" s="131" t="s">
        <v>473</v>
      </c>
      <c r="D51" s="69">
        <v>45</v>
      </c>
      <c r="E51" s="56"/>
      <c r="F51" s="56"/>
      <c r="G51" s="120">
        <f t="shared" si="0"/>
        <v>54.449999999999996</v>
      </c>
      <c r="H51" s="64" t="s">
        <v>374</v>
      </c>
    </row>
    <row r="52" spans="1:8" s="117" customFormat="1" ht="12" customHeight="1">
      <c r="A52" s="13">
        <v>20992</v>
      </c>
      <c r="B52" s="71" t="s">
        <v>521</v>
      </c>
      <c r="C52" s="126" t="s">
        <v>494</v>
      </c>
      <c r="D52" s="69">
        <v>14</v>
      </c>
      <c r="E52" s="56" t="s">
        <v>492</v>
      </c>
      <c r="F52" s="56"/>
      <c r="G52" s="120">
        <f t="shared" si="0"/>
        <v>16.939999999999998</v>
      </c>
      <c r="H52" s="64" t="s">
        <v>375</v>
      </c>
    </row>
    <row r="53" spans="1:8" s="117" customFormat="1" ht="12" customHeight="1">
      <c r="A53" s="83">
        <v>22002</v>
      </c>
      <c r="B53" s="89" t="s">
        <v>522</v>
      </c>
      <c r="C53" s="126" t="s">
        <v>494</v>
      </c>
      <c r="D53" s="69">
        <v>21</v>
      </c>
      <c r="E53" s="56" t="s">
        <v>213</v>
      </c>
      <c r="F53" s="56" t="s">
        <v>212</v>
      </c>
      <c r="G53" s="120">
        <f t="shared" si="0"/>
        <v>25.41</v>
      </c>
      <c r="H53" s="64" t="s">
        <v>374</v>
      </c>
    </row>
    <row r="54" spans="1:8" s="117" customFormat="1" ht="12" customHeight="1">
      <c r="A54" s="83">
        <v>31530</v>
      </c>
      <c r="B54" s="89" t="s">
        <v>523</v>
      </c>
      <c r="C54" s="130" t="s">
        <v>494</v>
      </c>
      <c r="D54" s="69">
        <v>13</v>
      </c>
      <c r="E54" s="56"/>
      <c r="F54" s="56"/>
      <c r="G54" s="120">
        <f t="shared" si="0"/>
        <v>15.73</v>
      </c>
      <c r="H54" s="64" t="s">
        <v>374</v>
      </c>
    </row>
    <row r="55" spans="1:8" s="117" customFormat="1" ht="12" customHeight="1">
      <c r="A55" s="87">
        <v>27328</v>
      </c>
      <c r="B55" s="133" t="s">
        <v>524</v>
      </c>
      <c r="C55" s="132" t="s">
        <v>494</v>
      </c>
      <c r="D55" s="68">
        <v>24.5</v>
      </c>
      <c r="E55" s="56"/>
      <c r="F55" s="56"/>
      <c r="G55" s="120">
        <f t="shared" si="0"/>
        <v>29.645</v>
      </c>
      <c r="H55" s="64" t="s">
        <v>374</v>
      </c>
    </row>
    <row r="56" spans="1:8" s="117" customFormat="1" ht="12" customHeight="1">
      <c r="A56" s="87">
        <v>32674</v>
      </c>
      <c r="B56" s="133" t="s">
        <v>525</v>
      </c>
      <c r="C56" s="132" t="s">
        <v>494</v>
      </c>
      <c r="D56" s="68">
        <v>17</v>
      </c>
      <c r="E56" s="56"/>
      <c r="F56" s="56"/>
      <c r="G56" s="120">
        <f t="shared" si="0"/>
        <v>20.57</v>
      </c>
      <c r="H56" s="64" t="s">
        <v>374</v>
      </c>
    </row>
    <row r="57" spans="1:8" s="117" customFormat="1" ht="12" customHeight="1">
      <c r="A57" s="44">
        <v>26833</v>
      </c>
      <c r="B57" s="71" t="s">
        <v>526</v>
      </c>
      <c r="C57" s="126" t="s">
        <v>494</v>
      </c>
      <c r="D57" s="69">
        <v>33</v>
      </c>
      <c r="E57" s="56"/>
      <c r="F57" s="56"/>
      <c r="G57" s="120">
        <f t="shared" si="0"/>
        <v>39.93</v>
      </c>
      <c r="H57" s="64" t="s">
        <v>374</v>
      </c>
    </row>
    <row r="58" spans="1:8" s="117" customFormat="1" ht="12" customHeight="1">
      <c r="A58" s="44">
        <v>20930</v>
      </c>
      <c r="B58" s="71" t="s">
        <v>527</v>
      </c>
      <c r="C58" s="126" t="s">
        <v>494</v>
      </c>
      <c r="D58" s="69">
        <v>52</v>
      </c>
      <c r="E58" s="56"/>
      <c r="F58" s="56"/>
      <c r="G58" s="120">
        <f t="shared" si="0"/>
        <v>62.92</v>
      </c>
      <c r="H58" s="64" t="s">
        <v>374</v>
      </c>
    </row>
    <row r="59" spans="1:8" s="117" customFormat="1" ht="12" customHeight="1">
      <c r="A59" s="45">
        <v>20947</v>
      </c>
      <c r="B59" s="71" t="s">
        <v>528</v>
      </c>
      <c r="C59" s="126" t="s">
        <v>494</v>
      </c>
      <c r="D59" s="69">
        <v>60</v>
      </c>
      <c r="E59" s="56"/>
      <c r="F59" s="56"/>
      <c r="G59" s="120">
        <f t="shared" si="0"/>
        <v>72.599999999999994</v>
      </c>
      <c r="H59" s="64" t="s">
        <v>374</v>
      </c>
    </row>
    <row r="60" spans="1:8" s="117" customFormat="1" ht="12" customHeight="1">
      <c r="A60" s="46">
        <v>20275</v>
      </c>
      <c r="B60" s="71" t="s">
        <v>529</v>
      </c>
      <c r="C60" s="126" t="s">
        <v>472</v>
      </c>
      <c r="D60" s="69">
        <v>32.700000000000003</v>
      </c>
      <c r="E60" s="56"/>
      <c r="F60" s="56"/>
      <c r="G60" s="120">
        <f t="shared" si="0"/>
        <v>39.567</v>
      </c>
      <c r="H60" s="64" t="s">
        <v>374</v>
      </c>
    </row>
    <row r="61" spans="1:8" s="117" customFormat="1" ht="12" customHeight="1">
      <c r="A61" s="8">
        <v>20282</v>
      </c>
      <c r="B61" s="71" t="s">
        <v>530</v>
      </c>
      <c r="C61" s="126" t="s">
        <v>472</v>
      </c>
      <c r="D61" s="69">
        <v>33.700000000000003</v>
      </c>
      <c r="E61" s="56" t="s">
        <v>214</v>
      </c>
      <c r="F61" s="56" t="s">
        <v>215</v>
      </c>
      <c r="G61" s="120">
        <f t="shared" si="0"/>
        <v>40.777000000000001</v>
      </c>
      <c r="H61" s="64" t="s">
        <v>374</v>
      </c>
    </row>
    <row r="62" spans="1:8" s="117" customFormat="1" ht="12" customHeight="1">
      <c r="A62" s="8">
        <v>20299</v>
      </c>
      <c r="B62" s="71" t="s">
        <v>534</v>
      </c>
      <c r="C62" s="126" t="s">
        <v>472</v>
      </c>
      <c r="D62" s="69">
        <v>27.6</v>
      </c>
      <c r="E62" s="56" t="s">
        <v>216</v>
      </c>
      <c r="F62" s="56" t="s">
        <v>216</v>
      </c>
      <c r="G62" s="120">
        <f t="shared" si="0"/>
        <v>33.396000000000001</v>
      </c>
      <c r="H62" s="64" t="s">
        <v>374</v>
      </c>
    </row>
    <row r="63" spans="1:8" s="117" customFormat="1" ht="12" customHeight="1">
      <c r="A63" s="13">
        <v>20428</v>
      </c>
      <c r="B63" s="71" t="s">
        <v>535</v>
      </c>
      <c r="C63" s="126" t="s">
        <v>472</v>
      </c>
      <c r="D63" s="69">
        <v>38.4</v>
      </c>
      <c r="E63" s="56" t="s">
        <v>217</v>
      </c>
      <c r="F63" s="56" t="s">
        <v>217</v>
      </c>
      <c r="G63" s="120">
        <f t="shared" si="0"/>
        <v>46.463999999999999</v>
      </c>
      <c r="H63" s="64" t="s">
        <v>374</v>
      </c>
    </row>
    <row r="64" spans="1:8" s="117" customFormat="1" ht="12" customHeight="1">
      <c r="A64" s="13">
        <v>20862</v>
      </c>
      <c r="B64" s="71" t="s">
        <v>537</v>
      </c>
      <c r="C64" s="126" t="s">
        <v>472</v>
      </c>
      <c r="D64" s="69">
        <v>48</v>
      </c>
      <c r="E64" s="56"/>
      <c r="F64" s="56"/>
      <c r="G64" s="120">
        <f t="shared" si="0"/>
        <v>58.08</v>
      </c>
      <c r="H64" s="64" t="s">
        <v>374</v>
      </c>
    </row>
    <row r="65" spans="1:8" s="117" customFormat="1" ht="12" customHeight="1">
      <c r="A65" s="13">
        <v>20879</v>
      </c>
      <c r="B65" s="71" t="s">
        <v>536</v>
      </c>
      <c r="C65" s="126" t="s">
        <v>472</v>
      </c>
      <c r="D65" s="69">
        <v>47</v>
      </c>
      <c r="E65" s="56"/>
      <c r="F65" s="56"/>
      <c r="G65" s="120">
        <f t="shared" si="0"/>
        <v>56.87</v>
      </c>
      <c r="H65" s="64" t="s">
        <v>374</v>
      </c>
    </row>
    <row r="66" spans="1:8" s="117" customFormat="1" ht="12" customHeight="1">
      <c r="A66" s="13">
        <v>30014</v>
      </c>
      <c r="B66" s="71" t="s">
        <v>539</v>
      </c>
      <c r="C66" s="126" t="s">
        <v>472</v>
      </c>
      <c r="D66" s="69">
        <v>48.9</v>
      </c>
      <c r="E66" s="56"/>
      <c r="F66" s="56"/>
      <c r="G66" s="120">
        <f t="shared" si="0"/>
        <v>59.168999999999997</v>
      </c>
      <c r="H66" s="64" t="s">
        <v>374</v>
      </c>
    </row>
    <row r="67" spans="1:8" s="117" customFormat="1" ht="12" customHeight="1">
      <c r="A67" s="13">
        <v>30021</v>
      </c>
      <c r="B67" s="71" t="s">
        <v>540</v>
      </c>
      <c r="C67" s="126" t="s">
        <v>476</v>
      </c>
      <c r="D67" s="69">
        <v>48.9</v>
      </c>
      <c r="E67" s="56"/>
      <c r="F67" s="56"/>
      <c r="G67" s="120">
        <f t="shared" si="0"/>
        <v>59.168999999999997</v>
      </c>
      <c r="H67" s="64" t="s">
        <v>374</v>
      </c>
    </row>
    <row r="68" spans="1:8" s="117" customFormat="1" ht="12" customHeight="1">
      <c r="A68" s="13">
        <v>30038</v>
      </c>
      <c r="B68" s="71" t="s">
        <v>541</v>
      </c>
      <c r="C68" s="126" t="s">
        <v>472</v>
      </c>
      <c r="D68" s="69">
        <v>48.9</v>
      </c>
      <c r="E68" s="56"/>
      <c r="F68" s="56"/>
      <c r="G68" s="120">
        <f t="shared" si="0"/>
        <v>59.168999999999997</v>
      </c>
      <c r="H68" s="64" t="s">
        <v>374</v>
      </c>
    </row>
    <row r="69" spans="1:8" s="117" customFormat="1" ht="12" customHeight="1">
      <c r="A69" s="13">
        <v>30045</v>
      </c>
      <c r="B69" s="71" t="s">
        <v>542</v>
      </c>
      <c r="C69" s="126" t="s">
        <v>472</v>
      </c>
      <c r="D69" s="69">
        <v>48.9</v>
      </c>
      <c r="E69" s="56"/>
      <c r="F69" s="56"/>
      <c r="G69" s="120">
        <f t="shared" ref="G69:G132" si="1">SUM(D69*1.21)</f>
        <v>59.168999999999997</v>
      </c>
      <c r="H69" s="64" t="s">
        <v>374</v>
      </c>
    </row>
    <row r="70" spans="1:8" s="117" customFormat="1" ht="12" customHeight="1">
      <c r="A70" s="189">
        <v>30052</v>
      </c>
      <c r="B70" s="71" t="s">
        <v>543</v>
      </c>
      <c r="C70" s="190" t="s">
        <v>472</v>
      </c>
      <c r="D70" s="69">
        <v>48.9</v>
      </c>
      <c r="E70" s="56"/>
      <c r="F70" s="56"/>
      <c r="G70" s="120">
        <f t="shared" si="1"/>
        <v>59.168999999999997</v>
      </c>
      <c r="H70" s="64" t="s">
        <v>374</v>
      </c>
    </row>
    <row r="71" spans="1:8" s="117" customFormat="1" ht="12" customHeight="1">
      <c r="A71" s="189"/>
      <c r="B71" s="71" t="s">
        <v>544</v>
      </c>
      <c r="C71" s="190"/>
      <c r="D71" s="69">
        <v>48.9</v>
      </c>
      <c r="E71" s="56"/>
      <c r="F71" s="56"/>
      <c r="G71" s="120">
        <f t="shared" si="1"/>
        <v>59.168999999999997</v>
      </c>
      <c r="H71" s="64" t="s">
        <v>374</v>
      </c>
    </row>
    <row r="72" spans="1:8" s="117" customFormat="1" ht="12" customHeight="1">
      <c r="A72" s="13">
        <v>30076</v>
      </c>
      <c r="B72" s="71" t="s">
        <v>545</v>
      </c>
      <c r="C72" s="126" t="s">
        <v>472</v>
      </c>
      <c r="D72" s="69">
        <v>48.9</v>
      </c>
      <c r="E72" s="56"/>
      <c r="F72" s="56"/>
      <c r="G72" s="120">
        <f t="shared" si="1"/>
        <v>59.168999999999997</v>
      </c>
      <c r="H72" s="64" t="s">
        <v>374</v>
      </c>
    </row>
    <row r="73" spans="1:8" s="117" customFormat="1" ht="12" customHeight="1">
      <c r="A73" s="13">
        <v>30083</v>
      </c>
      <c r="B73" s="71" t="s">
        <v>555</v>
      </c>
      <c r="C73" s="126" t="s">
        <v>472</v>
      </c>
      <c r="D73" s="69">
        <v>48.9</v>
      </c>
      <c r="E73" s="56"/>
      <c r="F73" s="56"/>
      <c r="G73" s="120">
        <f t="shared" si="1"/>
        <v>59.168999999999997</v>
      </c>
      <c r="H73" s="64" t="s">
        <v>374</v>
      </c>
    </row>
    <row r="74" spans="1:8" s="117" customFormat="1" ht="12" customHeight="1">
      <c r="A74" s="13">
        <v>30090</v>
      </c>
      <c r="B74" s="71" t="s">
        <v>546</v>
      </c>
      <c r="C74" s="126" t="s">
        <v>472</v>
      </c>
      <c r="D74" s="69">
        <v>48.9</v>
      </c>
      <c r="E74" s="56"/>
      <c r="F74" s="56"/>
      <c r="G74" s="120">
        <f t="shared" si="1"/>
        <v>59.168999999999997</v>
      </c>
      <c r="H74" s="64" t="s">
        <v>374</v>
      </c>
    </row>
    <row r="75" spans="1:8" s="117" customFormat="1" ht="12" customHeight="1">
      <c r="A75" s="189">
        <v>30106</v>
      </c>
      <c r="B75" s="71" t="s">
        <v>547</v>
      </c>
      <c r="C75" s="190" t="s">
        <v>472</v>
      </c>
      <c r="D75" s="69">
        <v>48.9</v>
      </c>
      <c r="E75" s="56"/>
      <c r="F75" s="56"/>
      <c r="G75" s="120">
        <f t="shared" si="1"/>
        <v>59.168999999999997</v>
      </c>
      <c r="H75" s="64" t="s">
        <v>374</v>
      </c>
    </row>
    <row r="76" spans="1:8" s="117" customFormat="1" ht="12" customHeight="1">
      <c r="A76" s="189"/>
      <c r="B76" s="71" t="s">
        <v>549</v>
      </c>
      <c r="C76" s="190"/>
      <c r="D76" s="69">
        <v>48.9</v>
      </c>
      <c r="E76" s="56"/>
      <c r="F76" s="56"/>
      <c r="G76" s="120">
        <f t="shared" si="1"/>
        <v>59.168999999999997</v>
      </c>
      <c r="H76" s="64" t="s">
        <v>374</v>
      </c>
    </row>
    <row r="77" spans="1:8" s="117" customFormat="1" ht="12" customHeight="1">
      <c r="A77" s="189"/>
      <c r="B77" s="71" t="s">
        <v>548</v>
      </c>
      <c r="C77" s="190"/>
      <c r="D77" s="69">
        <v>48.9</v>
      </c>
      <c r="E77" s="56"/>
      <c r="F77" s="56"/>
      <c r="G77" s="120">
        <f t="shared" si="1"/>
        <v>59.168999999999997</v>
      </c>
      <c r="H77" s="64" t="s">
        <v>374</v>
      </c>
    </row>
    <row r="78" spans="1:8" s="117" customFormat="1" ht="12" customHeight="1">
      <c r="A78" s="13">
        <v>30137</v>
      </c>
      <c r="B78" s="71" t="s">
        <v>556</v>
      </c>
      <c r="C78" s="126" t="s">
        <v>472</v>
      </c>
      <c r="D78" s="69">
        <v>48.9</v>
      </c>
      <c r="E78" s="56"/>
      <c r="F78" s="56"/>
      <c r="G78" s="120">
        <f t="shared" si="1"/>
        <v>59.168999999999997</v>
      </c>
      <c r="H78" s="64" t="s">
        <v>374</v>
      </c>
    </row>
    <row r="79" spans="1:8" s="117" customFormat="1" ht="12" customHeight="1">
      <c r="A79" s="13">
        <v>30144</v>
      </c>
      <c r="B79" s="71" t="s">
        <v>550</v>
      </c>
      <c r="C79" s="126" t="s">
        <v>472</v>
      </c>
      <c r="D79" s="69">
        <v>48.9</v>
      </c>
      <c r="E79" s="56"/>
      <c r="F79" s="56"/>
      <c r="G79" s="120">
        <f t="shared" si="1"/>
        <v>59.168999999999997</v>
      </c>
      <c r="H79" s="64" t="s">
        <v>374</v>
      </c>
    </row>
    <row r="80" spans="1:8" s="117" customFormat="1" ht="12" customHeight="1">
      <c r="A80" s="13">
        <v>30168</v>
      </c>
      <c r="B80" s="71" t="s">
        <v>551</v>
      </c>
      <c r="C80" s="126" t="s">
        <v>472</v>
      </c>
      <c r="D80" s="69">
        <v>48.9</v>
      </c>
      <c r="E80" s="56"/>
      <c r="F80" s="56"/>
      <c r="G80" s="120">
        <f t="shared" si="1"/>
        <v>59.168999999999997</v>
      </c>
      <c r="H80" s="64" t="s">
        <v>374</v>
      </c>
    </row>
    <row r="81" spans="1:8" s="117" customFormat="1" ht="12" customHeight="1">
      <c r="A81" s="13">
        <v>26703</v>
      </c>
      <c r="B81" s="71" t="s">
        <v>552</v>
      </c>
      <c r="C81" s="126" t="s">
        <v>472</v>
      </c>
      <c r="D81" s="69">
        <v>48.9</v>
      </c>
      <c r="E81" s="56"/>
      <c r="F81" s="56"/>
      <c r="G81" s="120">
        <f t="shared" si="1"/>
        <v>59.168999999999997</v>
      </c>
      <c r="H81" s="64" t="s">
        <v>374</v>
      </c>
    </row>
    <row r="82" spans="1:8" s="117" customFormat="1" ht="12" customHeight="1">
      <c r="A82" s="70">
        <v>30212</v>
      </c>
      <c r="B82" s="127" t="s">
        <v>538</v>
      </c>
      <c r="C82" s="128" t="s">
        <v>472</v>
      </c>
      <c r="D82" s="69">
        <v>48.9</v>
      </c>
      <c r="E82" s="56"/>
      <c r="F82" s="56"/>
      <c r="G82" s="120">
        <f t="shared" si="1"/>
        <v>59.168999999999997</v>
      </c>
      <c r="H82" s="64" t="s">
        <v>374</v>
      </c>
    </row>
    <row r="83" spans="1:8" s="117" customFormat="1" ht="12" customHeight="1">
      <c r="A83" s="70">
        <v>30236</v>
      </c>
      <c r="B83" s="127" t="s">
        <v>553</v>
      </c>
      <c r="C83" s="128" t="s">
        <v>472</v>
      </c>
      <c r="D83" s="69">
        <v>48.9</v>
      </c>
      <c r="E83" s="56"/>
      <c r="F83" s="56"/>
      <c r="G83" s="120">
        <f t="shared" si="1"/>
        <v>59.168999999999997</v>
      </c>
      <c r="H83" s="64" t="s">
        <v>374</v>
      </c>
    </row>
    <row r="84" spans="1:8" s="117" customFormat="1" ht="12" customHeight="1">
      <c r="A84" s="70">
        <v>30243</v>
      </c>
      <c r="B84" s="127" t="s">
        <v>554</v>
      </c>
      <c r="C84" s="128" t="s">
        <v>472</v>
      </c>
      <c r="D84" s="69">
        <v>48.9</v>
      </c>
      <c r="E84" s="56"/>
      <c r="F84" s="56"/>
      <c r="G84" s="120">
        <f t="shared" si="1"/>
        <v>59.168999999999997</v>
      </c>
      <c r="H84" s="64" t="s">
        <v>374</v>
      </c>
    </row>
    <row r="85" spans="1:8" s="117" customFormat="1" ht="12" customHeight="1">
      <c r="A85" s="13">
        <v>20329</v>
      </c>
      <c r="B85" s="71" t="s">
        <v>531</v>
      </c>
      <c r="C85" s="126" t="s">
        <v>472</v>
      </c>
      <c r="D85" s="69">
        <v>20.3</v>
      </c>
      <c r="E85" s="56" t="s">
        <v>218</v>
      </c>
      <c r="F85" s="56" t="s">
        <v>218</v>
      </c>
      <c r="G85" s="120">
        <f t="shared" si="1"/>
        <v>24.562999999999999</v>
      </c>
      <c r="H85" s="64" t="s">
        <v>374</v>
      </c>
    </row>
    <row r="86" spans="1:8" s="117" customFormat="1" ht="12" customHeight="1">
      <c r="A86" s="13">
        <v>20923</v>
      </c>
      <c r="B86" s="71" t="s">
        <v>532</v>
      </c>
      <c r="C86" s="126" t="s">
        <v>472</v>
      </c>
      <c r="D86" s="69">
        <v>23</v>
      </c>
      <c r="E86" s="56"/>
      <c r="F86" s="56"/>
      <c r="G86" s="120">
        <f t="shared" si="1"/>
        <v>27.83</v>
      </c>
      <c r="H86" s="64" t="s">
        <v>374</v>
      </c>
    </row>
    <row r="87" spans="1:8" s="117" customFormat="1" ht="12" customHeight="1">
      <c r="A87" s="13">
        <v>20336</v>
      </c>
      <c r="B87" s="71" t="s">
        <v>1</v>
      </c>
      <c r="C87" s="126" t="s">
        <v>477</v>
      </c>
      <c r="D87" s="69">
        <v>33.5</v>
      </c>
      <c r="E87" s="56" t="s">
        <v>1</v>
      </c>
      <c r="F87" s="56"/>
      <c r="G87" s="120">
        <f t="shared" si="1"/>
        <v>40.534999999999997</v>
      </c>
      <c r="H87" s="64" t="s">
        <v>374</v>
      </c>
    </row>
    <row r="88" spans="1:8" s="117" customFormat="1" ht="12" customHeight="1">
      <c r="A88" s="13">
        <v>20367</v>
      </c>
      <c r="B88" s="71" t="s">
        <v>533</v>
      </c>
      <c r="C88" s="126" t="s">
        <v>472</v>
      </c>
      <c r="D88" s="69">
        <v>45</v>
      </c>
      <c r="E88" s="56" t="s">
        <v>2</v>
      </c>
      <c r="F88" s="56" t="s">
        <v>2</v>
      </c>
      <c r="G88" s="120">
        <f t="shared" si="1"/>
        <v>54.449999999999996</v>
      </c>
      <c r="H88" s="64" t="s">
        <v>374</v>
      </c>
    </row>
    <row r="89" spans="1:8" s="117" customFormat="1" ht="12" customHeight="1">
      <c r="A89" s="13">
        <v>20374</v>
      </c>
      <c r="B89" s="71" t="s">
        <v>3</v>
      </c>
      <c r="C89" s="126" t="s">
        <v>472</v>
      </c>
      <c r="D89" s="69">
        <v>19</v>
      </c>
      <c r="E89" s="56" t="s">
        <v>3</v>
      </c>
      <c r="F89" s="56" t="s">
        <v>3</v>
      </c>
      <c r="G89" s="120">
        <f t="shared" si="1"/>
        <v>22.99</v>
      </c>
      <c r="H89" s="64" t="s">
        <v>374</v>
      </c>
    </row>
    <row r="90" spans="1:8" s="117" customFormat="1" ht="12" customHeight="1">
      <c r="A90" s="8">
        <v>20381</v>
      </c>
      <c r="B90" s="71" t="s">
        <v>4</v>
      </c>
      <c r="C90" s="126" t="s">
        <v>472</v>
      </c>
      <c r="D90" s="69">
        <v>22.5</v>
      </c>
      <c r="E90" s="56" t="s">
        <v>4</v>
      </c>
      <c r="F90" s="56" t="s">
        <v>4</v>
      </c>
      <c r="G90" s="120">
        <f t="shared" si="1"/>
        <v>27.224999999999998</v>
      </c>
      <c r="H90" s="64" t="s">
        <v>374</v>
      </c>
    </row>
    <row r="91" spans="1:8" s="117" customFormat="1" ht="12" customHeight="1">
      <c r="A91" s="8" t="s">
        <v>5</v>
      </c>
      <c r="B91" s="71" t="s">
        <v>6</v>
      </c>
      <c r="C91" s="126" t="s">
        <v>472</v>
      </c>
      <c r="D91" s="69">
        <v>26</v>
      </c>
      <c r="E91" s="56" t="s">
        <v>6</v>
      </c>
      <c r="F91" s="56" t="s">
        <v>6</v>
      </c>
      <c r="G91" s="120">
        <f t="shared" si="1"/>
        <v>31.46</v>
      </c>
      <c r="H91" s="64" t="s">
        <v>374</v>
      </c>
    </row>
    <row r="92" spans="1:8" s="117" customFormat="1" ht="12" customHeight="1">
      <c r="A92" s="8">
        <v>20404</v>
      </c>
      <c r="B92" s="71" t="s">
        <v>7</v>
      </c>
      <c r="C92" s="126" t="s">
        <v>472</v>
      </c>
      <c r="D92" s="69">
        <v>18.3</v>
      </c>
      <c r="E92" s="56" t="s">
        <v>219</v>
      </c>
      <c r="F92" s="56" t="s">
        <v>7</v>
      </c>
      <c r="G92" s="120">
        <f t="shared" si="1"/>
        <v>22.143000000000001</v>
      </c>
      <c r="H92" s="64" t="s">
        <v>374</v>
      </c>
    </row>
    <row r="93" spans="1:8" s="117" customFormat="1" ht="12" customHeight="1">
      <c r="A93" s="8">
        <v>21630</v>
      </c>
      <c r="B93" s="71" t="s">
        <v>439</v>
      </c>
      <c r="C93" s="126" t="s">
        <v>472</v>
      </c>
      <c r="D93" s="69">
        <v>24</v>
      </c>
      <c r="E93" s="56"/>
      <c r="F93" s="56" t="s">
        <v>220</v>
      </c>
      <c r="G93" s="120">
        <f t="shared" si="1"/>
        <v>29.04</v>
      </c>
      <c r="H93" s="64" t="s">
        <v>374</v>
      </c>
    </row>
    <row r="94" spans="1:8" s="117" customFormat="1" ht="12" customHeight="1">
      <c r="A94" s="13">
        <v>31493</v>
      </c>
      <c r="B94" s="71" t="s">
        <v>440</v>
      </c>
      <c r="C94" s="126" t="s">
        <v>472</v>
      </c>
      <c r="D94" s="69">
        <v>28.5</v>
      </c>
      <c r="E94" s="56"/>
      <c r="F94" s="56"/>
      <c r="G94" s="120">
        <f t="shared" si="1"/>
        <v>34.484999999999999</v>
      </c>
      <c r="H94" s="64" t="s">
        <v>374</v>
      </c>
    </row>
    <row r="95" spans="1:8" s="117" customFormat="1" ht="12" customHeight="1">
      <c r="A95" s="65">
        <v>26888</v>
      </c>
      <c r="B95" s="71" t="s">
        <v>557</v>
      </c>
      <c r="C95" s="130" t="s">
        <v>472</v>
      </c>
      <c r="D95" s="69">
        <v>25</v>
      </c>
      <c r="E95" s="66"/>
      <c r="F95" s="66"/>
      <c r="G95" s="121">
        <f t="shared" si="1"/>
        <v>30.25</v>
      </c>
      <c r="H95" s="73" t="s">
        <v>376</v>
      </c>
    </row>
    <row r="96" spans="1:8" s="117" customFormat="1" ht="12" customHeight="1">
      <c r="A96" s="65">
        <v>26895</v>
      </c>
      <c r="B96" s="71" t="s">
        <v>558</v>
      </c>
      <c r="C96" s="130" t="s">
        <v>476</v>
      </c>
      <c r="D96" s="69">
        <v>25</v>
      </c>
      <c r="E96" s="66"/>
      <c r="F96" s="66"/>
      <c r="G96" s="121">
        <f t="shared" si="1"/>
        <v>30.25</v>
      </c>
      <c r="H96" s="73" t="s">
        <v>376</v>
      </c>
    </row>
    <row r="97" spans="1:8" s="117" customFormat="1" ht="12" customHeight="1">
      <c r="A97" s="65">
        <v>26406</v>
      </c>
      <c r="B97" s="71" t="s">
        <v>559</v>
      </c>
      <c r="C97" s="130" t="s">
        <v>472</v>
      </c>
      <c r="D97" s="69">
        <v>45</v>
      </c>
      <c r="E97" s="66"/>
      <c r="F97" s="66"/>
      <c r="G97" s="121">
        <f t="shared" si="1"/>
        <v>54.449999999999996</v>
      </c>
      <c r="H97" s="73" t="s">
        <v>376</v>
      </c>
    </row>
    <row r="98" spans="1:8" s="117" customFormat="1" ht="12" customHeight="1">
      <c r="A98" s="65">
        <v>26901</v>
      </c>
      <c r="B98" s="71" t="s">
        <v>560</v>
      </c>
      <c r="C98" s="130" t="s">
        <v>472</v>
      </c>
      <c r="D98" s="69">
        <v>82</v>
      </c>
      <c r="E98" s="66"/>
      <c r="F98" s="66"/>
      <c r="G98" s="121">
        <f t="shared" si="1"/>
        <v>99.22</v>
      </c>
      <c r="H98" s="73" t="s">
        <v>376</v>
      </c>
    </row>
    <row r="99" spans="1:8" s="117" customFormat="1" ht="12" customHeight="1">
      <c r="A99" s="65">
        <v>26918</v>
      </c>
      <c r="B99" s="71" t="s">
        <v>561</v>
      </c>
      <c r="C99" s="130" t="s">
        <v>476</v>
      </c>
      <c r="D99" s="69">
        <v>94.5</v>
      </c>
      <c r="E99" s="66"/>
      <c r="F99" s="66"/>
      <c r="G99" s="121">
        <f t="shared" si="1"/>
        <v>114.345</v>
      </c>
      <c r="H99" s="73" t="s">
        <v>376</v>
      </c>
    </row>
    <row r="100" spans="1:8" s="117" customFormat="1" ht="12" customHeight="1">
      <c r="A100" s="13">
        <v>20510</v>
      </c>
      <c r="B100" s="71" t="s">
        <v>8</v>
      </c>
      <c r="C100" s="126" t="s">
        <v>478</v>
      </c>
      <c r="D100" s="69">
        <v>17.899999999999999</v>
      </c>
      <c r="E100" s="56" t="s">
        <v>8</v>
      </c>
      <c r="F100" s="56" t="s">
        <v>8</v>
      </c>
      <c r="G100" s="120">
        <f t="shared" si="1"/>
        <v>21.658999999999999</v>
      </c>
      <c r="H100" s="64" t="s">
        <v>377</v>
      </c>
    </row>
    <row r="101" spans="1:8" s="117" customFormat="1" ht="12" customHeight="1">
      <c r="A101" s="13">
        <v>21005</v>
      </c>
      <c r="B101" s="71" t="s">
        <v>562</v>
      </c>
      <c r="C101" s="126" t="s">
        <v>478</v>
      </c>
      <c r="D101" s="69">
        <v>23.5</v>
      </c>
      <c r="E101" s="56" t="s">
        <v>221</v>
      </c>
      <c r="F101" s="56" t="s">
        <v>222</v>
      </c>
      <c r="G101" s="120">
        <f t="shared" si="1"/>
        <v>28.434999999999999</v>
      </c>
      <c r="H101" s="64" t="s">
        <v>377</v>
      </c>
    </row>
    <row r="102" spans="1:8" s="117" customFormat="1" ht="12" customHeight="1">
      <c r="A102" s="13">
        <v>21876</v>
      </c>
      <c r="B102" s="71" t="s">
        <v>566</v>
      </c>
      <c r="C102" s="126" t="s">
        <v>472</v>
      </c>
      <c r="D102" s="69">
        <v>44</v>
      </c>
      <c r="E102" s="56"/>
      <c r="F102" s="56"/>
      <c r="G102" s="120">
        <f t="shared" si="1"/>
        <v>53.239999999999995</v>
      </c>
      <c r="H102" s="64" t="s">
        <v>377</v>
      </c>
    </row>
    <row r="103" spans="1:8" s="117" customFormat="1" ht="12" customHeight="1">
      <c r="A103" s="13">
        <v>20534</v>
      </c>
      <c r="B103" s="71" t="s">
        <v>563</v>
      </c>
      <c r="C103" s="126" t="s">
        <v>472</v>
      </c>
      <c r="D103" s="69">
        <v>29</v>
      </c>
      <c r="E103" s="56" t="s">
        <v>223</v>
      </c>
      <c r="F103" s="56" t="s">
        <v>226</v>
      </c>
      <c r="G103" s="120">
        <f t="shared" si="1"/>
        <v>35.089999999999996</v>
      </c>
      <c r="H103" s="64" t="s">
        <v>377</v>
      </c>
    </row>
    <row r="104" spans="1:8" s="117" customFormat="1" ht="12" customHeight="1">
      <c r="A104" s="13">
        <v>20541</v>
      </c>
      <c r="B104" s="71" t="s">
        <v>564</v>
      </c>
      <c r="C104" s="126" t="s">
        <v>473</v>
      </c>
      <c r="D104" s="69">
        <v>51</v>
      </c>
      <c r="E104" s="56" t="s">
        <v>224</v>
      </c>
      <c r="F104" s="56" t="s">
        <v>228</v>
      </c>
      <c r="G104" s="120">
        <f t="shared" si="1"/>
        <v>61.71</v>
      </c>
      <c r="H104" s="64" t="s">
        <v>377</v>
      </c>
    </row>
    <row r="105" spans="1:8" s="117" customFormat="1" ht="12" customHeight="1">
      <c r="A105" s="13">
        <v>20831</v>
      </c>
      <c r="B105" s="71" t="s">
        <v>565</v>
      </c>
      <c r="C105" s="126" t="s">
        <v>472</v>
      </c>
      <c r="D105" s="69">
        <v>26</v>
      </c>
      <c r="E105" s="56" t="s">
        <v>225</v>
      </c>
      <c r="F105" s="56" t="s">
        <v>229</v>
      </c>
      <c r="G105" s="120">
        <f t="shared" si="1"/>
        <v>31.46</v>
      </c>
      <c r="H105" s="64" t="s">
        <v>377</v>
      </c>
    </row>
    <row r="106" spans="1:8" s="117" customFormat="1" ht="12" customHeight="1">
      <c r="A106" s="13">
        <v>20527</v>
      </c>
      <c r="B106" s="71" t="s">
        <v>9</v>
      </c>
      <c r="C106" s="126" t="s">
        <v>472</v>
      </c>
      <c r="D106" s="69">
        <v>22.3</v>
      </c>
      <c r="E106" s="56" t="s">
        <v>9</v>
      </c>
      <c r="F106" s="56" t="s">
        <v>227</v>
      </c>
      <c r="G106" s="120">
        <f t="shared" si="1"/>
        <v>26.983000000000001</v>
      </c>
      <c r="H106" s="64" t="s">
        <v>377</v>
      </c>
    </row>
    <row r="107" spans="1:8" s="117" customFormat="1" ht="12" customHeight="1">
      <c r="A107" s="13">
        <v>20824</v>
      </c>
      <c r="B107" s="71" t="s">
        <v>441</v>
      </c>
      <c r="C107" s="126" t="s">
        <v>472</v>
      </c>
      <c r="D107" s="69">
        <v>22.5</v>
      </c>
      <c r="E107" s="56" t="s">
        <v>230</v>
      </c>
      <c r="F107" s="56" t="s">
        <v>230</v>
      </c>
      <c r="G107" s="120">
        <f t="shared" si="1"/>
        <v>27.224999999999998</v>
      </c>
      <c r="H107" s="64" t="s">
        <v>377</v>
      </c>
    </row>
    <row r="108" spans="1:8" s="117" customFormat="1" ht="12" customHeight="1">
      <c r="A108" s="13">
        <v>31608</v>
      </c>
      <c r="B108" s="71" t="s">
        <v>442</v>
      </c>
      <c r="C108" s="126" t="s">
        <v>476</v>
      </c>
      <c r="D108" s="69">
        <v>23.3</v>
      </c>
      <c r="E108" s="56"/>
      <c r="F108" s="56"/>
      <c r="G108" s="120">
        <f t="shared" si="1"/>
        <v>28.193000000000001</v>
      </c>
      <c r="H108" s="64" t="s">
        <v>377</v>
      </c>
    </row>
    <row r="109" spans="1:8" s="117" customFormat="1" ht="12" customHeight="1">
      <c r="A109" s="13">
        <v>20565</v>
      </c>
      <c r="B109" s="71" t="s">
        <v>11</v>
      </c>
      <c r="C109" s="126" t="s">
        <v>472</v>
      </c>
      <c r="D109" s="69">
        <v>37.200000000000003</v>
      </c>
      <c r="E109" s="56" t="s">
        <v>11</v>
      </c>
      <c r="F109" s="56" t="s">
        <v>11</v>
      </c>
      <c r="G109" s="120">
        <f t="shared" si="1"/>
        <v>45.012</v>
      </c>
      <c r="H109" s="64" t="s">
        <v>377</v>
      </c>
    </row>
    <row r="110" spans="1:8" s="117" customFormat="1" ht="12" customHeight="1">
      <c r="A110" s="13">
        <v>20220</v>
      </c>
      <c r="B110" s="71" t="s">
        <v>567</v>
      </c>
      <c r="C110" s="126" t="s">
        <v>472</v>
      </c>
      <c r="D110" s="69">
        <v>47.8</v>
      </c>
      <c r="E110" s="56"/>
      <c r="F110" s="56"/>
      <c r="G110" s="120">
        <f t="shared" si="1"/>
        <v>57.837999999999994</v>
      </c>
      <c r="H110" s="64" t="s">
        <v>377</v>
      </c>
    </row>
    <row r="111" spans="1:8" s="117" customFormat="1" ht="12" customHeight="1">
      <c r="A111" s="13">
        <v>20558</v>
      </c>
      <c r="B111" s="71" t="s">
        <v>568</v>
      </c>
      <c r="C111" s="126" t="s">
        <v>472</v>
      </c>
      <c r="D111" s="69">
        <v>60</v>
      </c>
      <c r="E111" s="56" t="s">
        <v>231</v>
      </c>
      <c r="F111" s="56" t="s">
        <v>232</v>
      </c>
      <c r="G111" s="120">
        <f t="shared" si="1"/>
        <v>72.599999999999994</v>
      </c>
      <c r="H111" s="64" t="s">
        <v>377</v>
      </c>
    </row>
    <row r="112" spans="1:8" s="117" customFormat="1" ht="12" customHeight="1">
      <c r="A112" s="13">
        <v>20855</v>
      </c>
      <c r="B112" s="71" t="s">
        <v>443</v>
      </c>
      <c r="C112" s="126" t="s">
        <v>472</v>
      </c>
      <c r="D112" s="69">
        <v>48.5</v>
      </c>
      <c r="E112" s="56" t="s">
        <v>233</v>
      </c>
      <c r="F112" s="56" t="s">
        <v>233</v>
      </c>
      <c r="G112" s="120">
        <f t="shared" si="1"/>
        <v>58.684999999999995</v>
      </c>
      <c r="H112" s="64" t="s">
        <v>377</v>
      </c>
    </row>
    <row r="113" spans="1:8" s="117" customFormat="1" ht="12" customHeight="1">
      <c r="A113" s="13">
        <v>26390</v>
      </c>
      <c r="B113" s="71" t="s">
        <v>569</v>
      </c>
      <c r="C113" s="126" t="s">
        <v>472</v>
      </c>
      <c r="D113" s="69">
        <v>44.5</v>
      </c>
      <c r="E113" s="56"/>
      <c r="F113" s="56"/>
      <c r="G113" s="120">
        <f t="shared" si="1"/>
        <v>53.844999999999999</v>
      </c>
      <c r="H113" s="64" t="s">
        <v>377</v>
      </c>
    </row>
    <row r="114" spans="1:8" s="117" customFormat="1" ht="12" customHeight="1">
      <c r="A114" s="13">
        <v>20572</v>
      </c>
      <c r="B114" s="71" t="s">
        <v>570</v>
      </c>
      <c r="C114" s="126" t="s">
        <v>472</v>
      </c>
      <c r="D114" s="69">
        <v>23.3</v>
      </c>
      <c r="E114" s="56" t="s">
        <v>234</v>
      </c>
      <c r="F114" s="56" t="s">
        <v>234</v>
      </c>
      <c r="G114" s="120">
        <f t="shared" si="1"/>
        <v>28.193000000000001</v>
      </c>
      <c r="H114" s="64" t="s">
        <v>377</v>
      </c>
    </row>
    <row r="115" spans="1:8" s="117" customFormat="1" ht="12" customHeight="1">
      <c r="A115" s="13">
        <v>20800</v>
      </c>
      <c r="B115" s="71" t="s">
        <v>892</v>
      </c>
      <c r="C115" s="126" t="s">
        <v>472</v>
      </c>
      <c r="D115" s="69">
        <v>17</v>
      </c>
      <c r="E115" s="56" t="s">
        <v>235</v>
      </c>
      <c r="F115" s="56" t="s">
        <v>235</v>
      </c>
      <c r="G115" s="120">
        <f t="shared" si="1"/>
        <v>20.57</v>
      </c>
      <c r="H115" s="64" t="s">
        <v>377</v>
      </c>
    </row>
    <row r="116" spans="1:8" s="117" customFormat="1" ht="12" customHeight="1">
      <c r="A116" s="13">
        <v>20817</v>
      </c>
      <c r="B116" s="71" t="s">
        <v>571</v>
      </c>
      <c r="C116" s="126" t="s">
        <v>472</v>
      </c>
      <c r="D116" s="69">
        <v>17</v>
      </c>
      <c r="E116" s="56" t="s">
        <v>236</v>
      </c>
      <c r="F116" s="56" t="s">
        <v>236</v>
      </c>
      <c r="G116" s="120">
        <f t="shared" si="1"/>
        <v>20.57</v>
      </c>
      <c r="H116" s="64" t="s">
        <v>377</v>
      </c>
    </row>
    <row r="117" spans="1:8" s="117" customFormat="1" ht="12" customHeight="1">
      <c r="A117" s="13">
        <v>20589</v>
      </c>
      <c r="B117" s="71" t="s">
        <v>12</v>
      </c>
      <c r="C117" s="126" t="s">
        <v>494</v>
      </c>
      <c r="D117" s="69">
        <v>38.6</v>
      </c>
      <c r="E117" s="56" t="s">
        <v>237</v>
      </c>
      <c r="F117" s="56" t="s">
        <v>246</v>
      </c>
      <c r="G117" s="120">
        <f t="shared" si="1"/>
        <v>46.706000000000003</v>
      </c>
      <c r="H117" s="64" t="s">
        <v>377</v>
      </c>
    </row>
    <row r="118" spans="1:8" s="117" customFormat="1" ht="12" customHeight="1">
      <c r="A118" s="13">
        <v>20596</v>
      </c>
      <c r="B118" s="71" t="s">
        <v>13</v>
      </c>
      <c r="C118" s="126" t="s">
        <v>494</v>
      </c>
      <c r="D118" s="69">
        <v>39</v>
      </c>
      <c r="E118" s="56" t="s">
        <v>238</v>
      </c>
      <c r="F118" s="56" t="s">
        <v>247</v>
      </c>
      <c r="G118" s="120">
        <f t="shared" si="1"/>
        <v>47.19</v>
      </c>
      <c r="H118" s="64" t="s">
        <v>377</v>
      </c>
    </row>
    <row r="119" spans="1:8" s="117" customFormat="1" ht="12" customHeight="1">
      <c r="A119" s="13">
        <v>20602</v>
      </c>
      <c r="B119" s="71" t="s">
        <v>14</v>
      </c>
      <c r="C119" s="126" t="s">
        <v>494</v>
      </c>
      <c r="D119" s="69">
        <v>40</v>
      </c>
      <c r="E119" s="56" t="s">
        <v>239</v>
      </c>
      <c r="F119" s="56" t="s">
        <v>248</v>
      </c>
      <c r="G119" s="120">
        <f t="shared" si="1"/>
        <v>48.4</v>
      </c>
      <c r="H119" s="64" t="s">
        <v>377</v>
      </c>
    </row>
    <row r="120" spans="1:8" s="117" customFormat="1" ht="12" customHeight="1">
      <c r="A120" s="13">
        <v>20619</v>
      </c>
      <c r="B120" s="71" t="s">
        <v>15</v>
      </c>
      <c r="C120" s="126" t="s">
        <v>494</v>
      </c>
      <c r="D120" s="69">
        <v>44</v>
      </c>
      <c r="E120" s="56" t="s">
        <v>240</v>
      </c>
      <c r="F120" s="56" t="s">
        <v>249</v>
      </c>
      <c r="G120" s="120">
        <f t="shared" si="1"/>
        <v>53.239999999999995</v>
      </c>
      <c r="H120" s="64" t="s">
        <v>377</v>
      </c>
    </row>
    <row r="121" spans="1:8" s="117" customFormat="1" ht="12" customHeight="1">
      <c r="A121" s="13">
        <v>20626</v>
      </c>
      <c r="B121" s="71" t="s">
        <v>16</v>
      </c>
      <c r="C121" s="126" t="s">
        <v>494</v>
      </c>
      <c r="D121" s="69">
        <v>47</v>
      </c>
      <c r="E121" s="56" t="s">
        <v>241</v>
      </c>
      <c r="F121" s="56" t="s">
        <v>250</v>
      </c>
      <c r="G121" s="120">
        <f t="shared" si="1"/>
        <v>56.87</v>
      </c>
      <c r="H121" s="64" t="s">
        <v>377</v>
      </c>
    </row>
    <row r="122" spans="1:8" s="117" customFormat="1" ht="12" customHeight="1">
      <c r="A122" s="13">
        <v>20633</v>
      </c>
      <c r="B122" s="71" t="s">
        <v>17</v>
      </c>
      <c r="C122" s="126" t="s">
        <v>494</v>
      </c>
      <c r="D122" s="69">
        <v>50</v>
      </c>
      <c r="E122" s="56" t="s">
        <v>242</v>
      </c>
      <c r="F122" s="56" t="s">
        <v>251</v>
      </c>
      <c r="G122" s="120">
        <f t="shared" si="1"/>
        <v>60.5</v>
      </c>
      <c r="H122" s="64" t="s">
        <v>377</v>
      </c>
    </row>
    <row r="123" spans="1:8" s="117" customFormat="1" ht="12" customHeight="1">
      <c r="A123" s="13">
        <v>20640</v>
      </c>
      <c r="B123" s="71" t="s">
        <v>18</v>
      </c>
      <c r="C123" s="126" t="s">
        <v>494</v>
      </c>
      <c r="D123" s="69">
        <v>56</v>
      </c>
      <c r="E123" s="56" t="s">
        <v>243</v>
      </c>
      <c r="F123" s="56" t="s">
        <v>254</v>
      </c>
      <c r="G123" s="120">
        <f t="shared" si="1"/>
        <v>67.759999999999991</v>
      </c>
      <c r="H123" s="64" t="s">
        <v>377</v>
      </c>
    </row>
    <row r="124" spans="1:8" s="117" customFormat="1" ht="12" customHeight="1">
      <c r="A124" s="13">
        <v>20657</v>
      </c>
      <c r="B124" s="71" t="s">
        <v>19</v>
      </c>
      <c r="C124" s="126" t="s">
        <v>494</v>
      </c>
      <c r="D124" s="69">
        <v>60</v>
      </c>
      <c r="E124" s="56" t="s">
        <v>244</v>
      </c>
      <c r="F124" s="56" t="s">
        <v>252</v>
      </c>
      <c r="G124" s="120">
        <f t="shared" si="1"/>
        <v>72.599999999999994</v>
      </c>
      <c r="H124" s="64" t="s">
        <v>377</v>
      </c>
    </row>
    <row r="125" spans="1:8" s="117" customFormat="1" ht="12" customHeight="1">
      <c r="A125" s="13">
        <v>20664</v>
      </c>
      <c r="B125" s="71" t="s">
        <v>20</v>
      </c>
      <c r="C125" s="126" t="s">
        <v>494</v>
      </c>
      <c r="D125" s="69">
        <v>69</v>
      </c>
      <c r="E125" s="56" t="s">
        <v>245</v>
      </c>
      <c r="F125" s="56" t="s">
        <v>253</v>
      </c>
      <c r="G125" s="120">
        <f t="shared" si="1"/>
        <v>83.49</v>
      </c>
      <c r="H125" s="64" t="s">
        <v>377</v>
      </c>
    </row>
    <row r="126" spans="1:8" s="117" customFormat="1" ht="12" customHeight="1">
      <c r="A126" s="13">
        <v>20671</v>
      </c>
      <c r="B126" s="71" t="s">
        <v>48</v>
      </c>
      <c r="C126" s="126" t="s">
        <v>494</v>
      </c>
      <c r="D126" s="69">
        <v>83</v>
      </c>
      <c r="E126" s="56"/>
      <c r="F126" s="56"/>
      <c r="G126" s="120">
        <f t="shared" si="1"/>
        <v>100.42999999999999</v>
      </c>
      <c r="H126" s="64" t="s">
        <v>377</v>
      </c>
    </row>
    <row r="127" spans="1:8" s="117" customFormat="1" ht="12" customHeight="1">
      <c r="A127" s="13">
        <v>20701</v>
      </c>
      <c r="B127" s="71" t="s">
        <v>684</v>
      </c>
      <c r="C127" s="126" t="s">
        <v>472</v>
      </c>
      <c r="D127" s="69">
        <v>50.2</v>
      </c>
      <c r="E127" s="56"/>
      <c r="F127" s="56"/>
      <c r="G127" s="120">
        <f t="shared" si="1"/>
        <v>60.742000000000004</v>
      </c>
      <c r="H127" s="64" t="s">
        <v>377</v>
      </c>
    </row>
    <row r="128" spans="1:8" s="117" customFormat="1" ht="12" customHeight="1">
      <c r="A128" s="13">
        <v>30489</v>
      </c>
      <c r="B128" s="71" t="s">
        <v>893</v>
      </c>
      <c r="C128" s="126" t="s">
        <v>472</v>
      </c>
      <c r="D128" s="69">
        <v>41</v>
      </c>
      <c r="E128" s="56" t="s">
        <v>255</v>
      </c>
      <c r="F128" s="56" t="s">
        <v>256</v>
      </c>
      <c r="G128" s="120">
        <f t="shared" si="1"/>
        <v>49.61</v>
      </c>
      <c r="H128" s="64" t="s">
        <v>377</v>
      </c>
    </row>
    <row r="129" spans="1:243" s="117" customFormat="1" ht="12" customHeight="1">
      <c r="A129" s="13">
        <v>30496</v>
      </c>
      <c r="B129" s="71" t="s">
        <v>894</v>
      </c>
      <c r="C129" s="126" t="s">
        <v>472</v>
      </c>
      <c r="D129" s="69">
        <v>33</v>
      </c>
      <c r="E129" s="56" t="s">
        <v>489</v>
      </c>
      <c r="F129" s="56" t="s">
        <v>490</v>
      </c>
      <c r="G129" s="120">
        <f t="shared" si="1"/>
        <v>39.93</v>
      </c>
      <c r="H129" s="64" t="s">
        <v>377</v>
      </c>
    </row>
    <row r="130" spans="1:243" s="117" customFormat="1" ht="12" customHeight="1">
      <c r="A130" s="13">
        <v>24181</v>
      </c>
      <c r="B130" s="77" t="s">
        <v>683</v>
      </c>
      <c r="C130" s="126" t="s">
        <v>494</v>
      </c>
      <c r="D130" s="69">
        <v>17.600000000000001</v>
      </c>
      <c r="E130" s="56"/>
      <c r="F130" s="56" t="s">
        <v>491</v>
      </c>
      <c r="G130" s="120">
        <f t="shared" si="1"/>
        <v>21.295999999999999</v>
      </c>
      <c r="H130" s="64" t="s">
        <v>377</v>
      </c>
    </row>
    <row r="131" spans="1:243" s="117" customFormat="1" ht="12" customHeight="1">
      <c r="A131" s="13">
        <v>20718</v>
      </c>
      <c r="B131" s="71" t="s">
        <v>682</v>
      </c>
      <c r="C131" s="126" t="s">
        <v>472</v>
      </c>
      <c r="D131" s="69">
        <v>24.4</v>
      </c>
      <c r="E131" s="56"/>
      <c r="F131" s="56" t="s">
        <v>257</v>
      </c>
      <c r="G131" s="120">
        <f t="shared" si="1"/>
        <v>29.523999999999997</v>
      </c>
      <c r="H131" s="64" t="s">
        <v>377</v>
      </c>
    </row>
    <row r="132" spans="1:243" s="117" customFormat="1" ht="12" customHeight="1">
      <c r="A132" s="13">
        <v>20725</v>
      </c>
      <c r="B132" s="71" t="s">
        <v>681</v>
      </c>
      <c r="C132" s="126" t="s">
        <v>472</v>
      </c>
      <c r="D132" s="69">
        <v>24</v>
      </c>
      <c r="E132" s="56" t="s">
        <v>258</v>
      </c>
      <c r="F132" s="56"/>
      <c r="G132" s="120">
        <f t="shared" si="1"/>
        <v>29.04</v>
      </c>
      <c r="H132" s="64" t="s">
        <v>377</v>
      </c>
    </row>
    <row r="133" spans="1:243" s="117" customFormat="1" ht="12" customHeight="1">
      <c r="A133" s="13">
        <v>20732</v>
      </c>
      <c r="B133" s="71" t="s">
        <v>680</v>
      </c>
      <c r="C133" s="126" t="s">
        <v>472</v>
      </c>
      <c r="D133" s="69">
        <v>35</v>
      </c>
      <c r="E133" s="56" t="s">
        <v>259</v>
      </c>
      <c r="F133" s="56" t="s">
        <v>260</v>
      </c>
      <c r="G133" s="120">
        <f t="shared" ref="G133:G196" si="2">SUM(D133*1.21)</f>
        <v>42.35</v>
      </c>
      <c r="H133" s="64" t="s">
        <v>377</v>
      </c>
    </row>
    <row r="134" spans="1:243" s="117" customFormat="1" ht="12" customHeight="1">
      <c r="A134" s="13">
        <v>20749</v>
      </c>
      <c r="B134" s="71" t="s">
        <v>679</v>
      </c>
      <c r="C134" s="126" t="s">
        <v>472</v>
      </c>
      <c r="D134" s="69">
        <v>51</v>
      </c>
      <c r="E134" s="56" t="s">
        <v>261</v>
      </c>
      <c r="F134" s="56" t="s">
        <v>262</v>
      </c>
      <c r="G134" s="120">
        <f t="shared" si="2"/>
        <v>61.71</v>
      </c>
      <c r="H134" s="64" t="s">
        <v>377</v>
      </c>
    </row>
    <row r="135" spans="1:243" s="117" customFormat="1" ht="12" customHeight="1">
      <c r="A135" s="13">
        <v>20848</v>
      </c>
      <c r="B135" s="77" t="s">
        <v>678</v>
      </c>
      <c r="C135" s="126" t="s">
        <v>472</v>
      </c>
      <c r="D135" s="69">
        <v>36.6</v>
      </c>
      <c r="E135" s="56" t="s">
        <v>263</v>
      </c>
      <c r="F135" s="56" t="s">
        <v>264</v>
      </c>
      <c r="G135" s="120">
        <f t="shared" si="2"/>
        <v>44.286000000000001</v>
      </c>
      <c r="H135" s="64" t="s">
        <v>377</v>
      </c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7"/>
      <c r="FZ135" s="17"/>
      <c r="GA135" s="17"/>
      <c r="GB135" s="17"/>
      <c r="GC135" s="17"/>
      <c r="GD135" s="17"/>
      <c r="GE135" s="17"/>
      <c r="GF135" s="17"/>
      <c r="GG135" s="17"/>
      <c r="GH135" s="17"/>
      <c r="GI135" s="17"/>
      <c r="GJ135" s="17"/>
      <c r="GK135" s="17"/>
      <c r="GL135" s="17"/>
      <c r="GM135" s="17"/>
      <c r="GN135" s="17"/>
      <c r="GO135" s="17"/>
      <c r="GP135" s="17"/>
      <c r="GQ135" s="17"/>
      <c r="GR135" s="17"/>
      <c r="GS135" s="17"/>
      <c r="GT135" s="17"/>
      <c r="GU135" s="17"/>
      <c r="GV135" s="17"/>
      <c r="GW135" s="17"/>
      <c r="GX135" s="17"/>
      <c r="GY135" s="17"/>
      <c r="GZ135" s="17"/>
      <c r="HA135" s="17"/>
      <c r="HB135" s="17"/>
      <c r="HC135" s="17"/>
      <c r="HD135" s="17"/>
      <c r="HE135" s="17"/>
      <c r="HF135" s="17"/>
      <c r="HG135" s="17"/>
      <c r="HH135" s="17"/>
      <c r="HI135" s="17"/>
      <c r="HJ135" s="17"/>
      <c r="HK135" s="17"/>
      <c r="HL135" s="17"/>
      <c r="HM135" s="17"/>
      <c r="HN135" s="17"/>
      <c r="HO135" s="17"/>
      <c r="HP135" s="17"/>
      <c r="HQ135" s="17"/>
      <c r="HR135" s="17"/>
      <c r="HS135" s="17"/>
      <c r="HT135" s="17"/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</row>
    <row r="136" spans="1:243" s="117" customFormat="1" ht="12" customHeight="1">
      <c r="A136" s="13">
        <v>21883</v>
      </c>
      <c r="B136" s="77" t="s">
        <v>677</v>
      </c>
      <c r="C136" s="126" t="s">
        <v>472</v>
      </c>
      <c r="D136" s="69">
        <v>30</v>
      </c>
      <c r="E136" s="56" t="s">
        <v>488</v>
      </c>
      <c r="F136" s="56" t="s">
        <v>265</v>
      </c>
      <c r="G136" s="120">
        <f t="shared" si="2"/>
        <v>36.299999999999997</v>
      </c>
      <c r="H136" s="64" t="s">
        <v>377</v>
      </c>
    </row>
    <row r="137" spans="1:243" s="117" customFormat="1" ht="12" customHeight="1">
      <c r="A137" s="13">
        <v>20756</v>
      </c>
      <c r="B137" s="71" t="s">
        <v>444</v>
      </c>
      <c r="C137" s="126" t="s">
        <v>472</v>
      </c>
      <c r="D137" s="69">
        <v>40</v>
      </c>
      <c r="E137" s="56"/>
      <c r="F137" s="56" t="s">
        <v>266</v>
      </c>
      <c r="G137" s="120">
        <f t="shared" si="2"/>
        <v>48.4</v>
      </c>
      <c r="H137" s="64" t="s">
        <v>377</v>
      </c>
    </row>
    <row r="138" spans="1:243" s="117" customFormat="1" ht="12" customHeight="1">
      <c r="A138" s="13">
        <v>20763</v>
      </c>
      <c r="B138" s="71" t="s">
        <v>676</v>
      </c>
      <c r="C138" s="126" t="s">
        <v>477</v>
      </c>
      <c r="D138" s="69">
        <v>54.2</v>
      </c>
      <c r="E138" s="56"/>
      <c r="F138" s="56"/>
      <c r="G138" s="120">
        <f t="shared" si="2"/>
        <v>65.582000000000008</v>
      </c>
      <c r="H138" s="64" t="s">
        <v>377</v>
      </c>
    </row>
    <row r="139" spans="1:243" s="117" customFormat="1" ht="12" customHeight="1">
      <c r="A139" s="13">
        <v>30557</v>
      </c>
      <c r="B139" s="77" t="s">
        <v>675</v>
      </c>
      <c r="C139" s="126" t="s">
        <v>477</v>
      </c>
      <c r="D139" s="69">
        <v>58</v>
      </c>
      <c r="E139" s="56" t="s">
        <v>267</v>
      </c>
      <c r="F139" s="56" t="s">
        <v>268</v>
      </c>
      <c r="G139" s="120">
        <f t="shared" si="2"/>
        <v>70.179999999999993</v>
      </c>
      <c r="H139" s="64" t="s">
        <v>377</v>
      </c>
    </row>
    <row r="140" spans="1:243" s="117" customFormat="1" ht="12" customHeight="1">
      <c r="A140" s="13">
        <v>20770</v>
      </c>
      <c r="B140" s="71" t="s">
        <v>445</v>
      </c>
      <c r="C140" s="126" t="s">
        <v>472</v>
      </c>
      <c r="D140" s="69">
        <v>45.5</v>
      </c>
      <c r="E140" s="56"/>
      <c r="F140" s="56" t="s">
        <v>269</v>
      </c>
      <c r="G140" s="120">
        <f t="shared" si="2"/>
        <v>55.055</v>
      </c>
      <c r="H140" s="64" t="s">
        <v>377</v>
      </c>
    </row>
    <row r="141" spans="1:243" s="117" customFormat="1" ht="12" customHeight="1">
      <c r="A141" s="13">
        <v>20787</v>
      </c>
      <c r="B141" s="71" t="s">
        <v>446</v>
      </c>
      <c r="C141" s="126" t="s">
        <v>477</v>
      </c>
      <c r="D141" s="69">
        <v>63</v>
      </c>
      <c r="E141" s="56" t="s">
        <v>270</v>
      </c>
      <c r="F141" s="56" t="s">
        <v>271</v>
      </c>
      <c r="G141" s="120">
        <f t="shared" si="2"/>
        <v>76.23</v>
      </c>
      <c r="H141" s="64" t="s">
        <v>377</v>
      </c>
    </row>
    <row r="142" spans="1:243" s="117" customFormat="1" ht="12" customHeight="1">
      <c r="A142" s="13">
        <v>21012</v>
      </c>
      <c r="B142" s="71" t="s">
        <v>674</v>
      </c>
      <c r="C142" s="126" t="s">
        <v>494</v>
      </c>
      <c r="D142" s="69">
        <v>290</v>
      </c>
      <c r="E142" s="56" t="s">
        <v>272</v>
      </c>
      <c r="F142" s="56" t="s">
        <v>273</v>
      </c>
      <c r="G142" s="120">
        <f t="shared" si="2"/>
        <v>350.9</v>
      </c>
      <c r="H142" s="64" t="s">
        <v>378</v>
      </c>
    </row>
    <row r="143" spans="1:243" s="117" customFormat="1" ht="12" customHeight="1">
      <c r="A143" s="13">
        <v>21029</v>
      </c>
      <c r="B143" s="71" t="s">
        <v>673</v>
      </c>
      <c r="C143" s="126" t="s">
        <v>494</v>
      </c>
      <c r="D143" s="69">
        <v>250</v>
      </c>
      <c r="E143" s="56" t="s">
        <v>275</v>
      </c>
      <c r="F143" s="56" t="s">
        <v>274</v>
      </c>
      <c r="G143" s="120">
        <f t="shared" si="2"/>
        <v>302.5</v>
      </c>
      <c r="H143" s="64" t="s">
        <v>378</v>
      </c>
    </row>
    <row r="144" spans="1:243" s="117" customFormat="1" ht="12" customHeight="1">
      <c r="A144" s="13">
        <v>31509</v>
      </c>
      <c r="B144" s="71" t="s">
        <v>447</v>
      </c>
      <c r="C144" s="126" t="s">
        <v>494</v>
      </c>
      <c r="D144" s="69">
        <v>355</v>
      </c>
      <c r="E144" s="56"/>
      <c r="F144" s="56"/>
      <c r="G144" s="120">
        <f t="shared" si="2"/>
        <v>429.55</v>
      </c>
      <c r="H144" s="64" t="s">
        <v>138</v>
      </c>
    </row>
    <row r="145" spans="1:8" s="117" customFormat="1" ht="12" customHeight="1">
      <c r="A145" s="13">
        <v>31516</v>
      </c>
      <c r="B145" s="71" t="s">
        <v>448</v>
      </c>
      <c r="C145" s="126" t="s">
        <v>494</v>
      </c>
      <c r="D145" s="69">
        <v>452</v>
      </c>
      <c r="E145" s="56"/>
      <c r="F145" s="56"/>
      <c r="G145" s="120">
        <f t="shared" si="2"/>
        <v>546.91999999999996</v>
      </c>
      <c r="H145" s="64" t="s">
        <v>138</v>
      </c>
    </row>
    <row r="146" spans="1:8" s="117" customFormat="1" ht="12" customHeight="1">
      <c r="A146" s="13">
        <v>30533</v>
      </c>
      <c r="B146" s="71" t="s">
        <v>449</v>
      </c>
      <c r="C146" s="126" t="s">
        <v>494</v>
      </c>
      <c r="D146" s="69">
        <v>255</v>
      </c>
      <c r="E146" s="56"/>
      <c r="F146" s="56"/>
      <c r="G146" s="120">
        <f t="shared" si="2"/>
        <v>308.55</v>
      </c>
      <c r="H146" s="64" t="s">
        <v>379</v>
      </c>
    </row>
    <row r="147" spans="1:8" s="117" customFormat="1" ht="12" customHeight="1">
      <c r="A147" s="13">
        <v>21388</v>
      </c>
      <c r="B147" s="71" t="s">
        <v>672</v>
      </c>
      <c r="C147" s="126" t="s">
        <v>494</v>
      </c>
      <c r="D147" s="69">
        <v>239</v>
      </c>
      <c r="E147" s="56" t="s">
        <v>276</v>
      </c>
      <c r="F147" s="56" t="s">
        <v>277</v>
      </c>
      <c r="G147" s="120">
        <f t="shared" si="2"/>
        <v>289.19</v>
      </c>
      <c r="H147" s="64" t="s">
        <v>379</v>
      </c>
    </row>
    <row r="148" spans="1:8" s="117" customFormat="1" ht="12" customHeight="1">
      <c r="A148" s="13">
        <v>30540</v>
      </c>
      <c r="B148" s="71" t="s">
        <v>450</v>
      </c>
      <c r="C148" s="126" t="s">
        <v>494</v>
      </c>
      <c r="D148" s="69">
        <v>301</v>
      </c>
      <c r="E148" s="56"/>
      <c r="F148" s="56"/>
      <c r="G148" s="120">
        <f t="shared" si="2"/>
        <v>364.21</v>
      </c>
      <c r="H148" s="64" t="s">
        <v>379</v>
      </c>
    </row>
    <row r="149" spans="1:8" s="117" customFormat="1" ht="12" customHeight="1">
      <c r="A149" s="13">
        <v>21500</v>
      </c>
      <c r="B149" s="71" t="s">
        <v>671</v>
      </c>
      <c r="C149" s="126" t="s">
        <v>494</v>
      </c>
      <c r="D149" s="69">
        <v>277</v>
      </c>
      <c r="E149" s="56" t="s">
        <v>278</v>
      </c>
      <c r="F149" s="56" t="s">
        <v>279</v>
      </c>
      <c r="G149" s="120">
        <f t="shared" si="2"/>
        <v>335.17</v>
      </c>
      <c r="H149" s="64" t="s">
        <v>379</v>
      </c>
    </row>
    <row r="150" spans="1:8" s="117" customFormat="1" ht="12" customHeight="1">
      <c r="A150" s="8">
        <v>21067</v>
      </c>
      <c r="B150" s="71" t="s">
        <v>670</v>
      </c>
      <c r="C150" s="131" t="s">
        <v>473</v>
      </c>
      <c r="D150" s="69">
        <v>50.5</v>
      </c>
      <c r="E150" s="56" t="s">
        <v>280</v>
      </c>
      <c r="F150" s="56" t="s">
        <v>281</v>
      </c>
      <c r="G150" s="120">
        <f t="shared" si="2"/>
        <v>61.104999999999997</v>
      </c>
      <c r="H150" s="64" t="s">
        <v>380</v>
      </c>
    </row>
    <row r="151" spans="1:8" s="117" customFormat="1" ht="12" customHeight="1">
      <c r="A151" s="13">
        <v>21043</v>
      </c>
      <c r="B151" s="71" t="s">
        <v>451</v>
      </c>
      <c r="C151" s="126" t="s">
        <v>472</v>
      </c>
      <c r="D151" s="69">
        <v>38</v>
      </c>
      <c r="E151" s="56" t="s">
        <v>282</v>
      </c>
      <c r="F151" s="56"/>
      <c r="G151" s="120">
        <f t="shared" si="2"/>
        <v>45.98</v>
      </c>
      <c r="H151" s="64" t="s">
        <v>380</v>
      </c>
    </row>
    <row r="152" spans="1:8" s="117" customFormat="1" ht="12" customHeight="1">
      <c r="A152" s="13">
        <v>21050</v>
      </c>
      <c r="B152" s="71" t="s">
        <v>452</v>
      </c>
      <c r="C152" s="126" t="s">
        <v>473</v>
      </c>
      <c r="D152" s="69">
        <v>47.5</v>
      </c>
      <c r="E152" s="56"/>
      <c r="F152" s="56"/>
      <c r="G152" s="120">
        <f t="shared" si="2"/>
        <v>57.475000000000001</v>
      </c>
      <c r="H152" s="64" t="s">
        <v>380</v>
      </c>
    </row>
    <row r="153" spans="1:8" s="117" customFormat="1" ht="12" customHeight="1">
      <c r="A153" s="65">
        <v>21517</v>
      </c>
      <c r="B153" s="71" t="s">
        <v>669</v>
      </c>
      <c r="C153" s="130" t="s">
        <v>472</v>
      </c>
      <c r="D153" s="69">
        <v>44.5</v>
      </c>
      <c r="E153" s="66"/>
      <c r="F153" s="66" t="s">
        <v>283</v>
      </c>
      <c r="G153" s="121">
        <f t="shared" si="2"/>
        <v>53.844999999999999</v>
      </c>
      <c r="H153" s="73" t="s">
        <v>380</v>
      </c>
    </row>
    <row r="154" spans="1:8" s="117" customFormat="1" ht="12" customHeight="1">
      <c r="A154" s="65">
        <v>21074</v>
      </c>
      <c r="B154" s="71" t="s">
        <v>668</v>
      </c>
      <c r="C154" s="130" t="s">
        <v>472</v>
      </c>
      <c r="D154" s="69">
        <v>44.5</v>
      </c>
      <c r="E154" s="66" t="s">
        <v>487</v>
      </c>
      <c r="F154" s="66" t="s">
        <v>284</v>
      </c>
      <c r="G154" s="121">
        <f t="shared" si="2"/>
        <v>53.844999999999999</v>
      </c>
      <c r="H154" s="73" t="s">
        <v>380</v>
      </c>
    </row>
    <row r="155" spans="1:8" s="117" customFormat="1" ht="12" customHeight="1">
      <c r="A155" s="65">
        <v>24679</v>
      </c>
      <c r="B155" s="71" t="s">
        <v>667</v>
      </c>
      <c r="C155" s="130" t="s">
        <v>472</v>
      </c>
      <c r="D155" s="69">
        <v>44.5</v>
      </c>
      <c r="E155" s="66" t="s">
        <v>486</v>
      </c>
      <c r="F155" s="66" t="s">
        <v>285</v>
      </c>
      <c r="G155" s="121">
        <f t="shared" si="2"/>
        <v>53.844999999999999</v>
      </c>
      <c r="H155" s="73" t="s">
        <v>380</v>
      </c>
    </row>
    <row r="156" spans="1:8" s="117" customFormat="1" ht="12" customHeight="1">
      <c r="A156" s="65">
        <v>26093</v>
      </c>
      <c r="B156" s="71" t="s">
        <v>666</v>
      </c>
      <c r="C156" s="130" t="s">
        <v>473</v>
      </c>
      <c r="D156" s="69">
        <v>46</v>
      </c>
      <c r="E156" s="66" t="s">
        <v>485</v>
      </c>
      <c r="F156" s="66" t="s">
        <v>286</v>
      </c>
      <c r="G156" s="121">
        <f t="shared" si="2"/>
        <v>55.66</v>
      </c>
      <c r="H156" s="73" t="s">
        <v>380</v>
      </c>
    </row>
    <row r="157" spans="1:8" s="117" customFormat="1" ht="12" customHeight="1">
      <c r="A157" s="65">
        <v>21081</v>
      </c>
      <c r="B157" s="71" t="s">
        <v>665</v>
      </c>
      <c r="C157" s="130" t="s">
        <v>473</v>
      </c>
      <c r="D157" s="69">
        <v>48</v>
      </c>
      <c r="E157" s="66" t="s">
        <v>484</v>
      </c>
      <c r="F157" s="66" t="s">
        <v>287</v>
      </c>
      <c r="G157" s="121">
        <f t="shared" si="2"/>
        <v>58.08</v>
      </c>
      <c r="H157" s="73" t="s">
        <v>380</v>
      </c>
    </row>
    <row r="158" spans="1:8" s="117" customFormat="1" ht="12" customHeight="1">
      <c r="A158" s="65">
        <v>21401</v>
      </c>
      <c r="B158" s="71" t="s">
        <v>664</v>
      </c>
      <c r="C158" s="130" t="s">
        <v>473</v>
      </c>
      <c r="D158" s="69">
        <v>58.5</v>
      </c>
      <c r="E158" s="66" t="s">
        <v>483</v>
      </c>
      <c r="F158" s="66"/>
      <c r="G158" s="121">
        <f t="shared" si="2"/>
        <v>70.784999999999997</v>
      </c>
      <c r="H158" s="73" t="s">
        <v>380</v>
      </c>
    </row>
    <row r="159" spans="1:8" s="117" customFormat="1" ht="12" customHeight="1">
      <c r="A159" s="8">
        <v>31387</v>
      </c>
      <c r="B159" s="71" t="s">
        <v>155</v>
      </c>
      <c r="C159" s="126" t="s">
        <v>472</v>
      </c>
      <c r="D159" s="69">
        <v>36</v>
      </c>
      <c r="E159" s="56"/>
      <c r="F159" s="56"/>
      <c r="G159" s="120">
        <f t="shared" si="2"/>
        <v>43.56</v>
      </c>
      <c r="H159" s="64" t="s">
        <v>380</v>
      </c>
    </row>
    <row r="160" spans="1:8" s="117" customFormat="1" ht="12" customHeight="1">
      <c r="A160" s="8">
        <v>26574</v>
      </c>
      <c r="B160" s="71" t="s">
        <v>663</v>
      </c>
      <c r="C160" s="126" t="s">
        <v>472</v>
      </c>
      <c r="D160" s="69">
        <v>27</v>
      </c>
      <c r="E160" s="56"/>
      <c r="F160" s="56"/>
      <c r="G160" s="120">
        <f t="shared" si="2"/>
        <v>32.67</v>
      </c>
      <c r="H160" s="73" t="s">
        <v>381</v>
      </c>
    </row>
    <row r="161" spans="1:8" s="117" customFormat="1" ht="12" customHeight="1">
      <c r="A161" s="8">
        <v>26598</v>
      </c>
      <c r="B161" s="71" t="s">
        <v>662</v>
      </c>
      <c r="C161" s="126" t="s">
        <v>472</v>
      </c>
      <c r="D161" s="69">
        <v>28</v>
      </c>
      <c r="E161" s="56"/>
      <c r="F161" s="56"/>
      <c r="G161" s="120">
        <f t="shared" si="2"/>
        <v>33.879999999999995</v>
      </c>
      <c r="H161" s="73" t="s">
        <v>381</v>
      </c>
    </row>
    <row r="162" spans="1:8" s="117" customFormat="1" ht="12" customHeight="1">
      <c r="A162" s="8">
        <v>26611</v>
      </c>
      <c r="B162" s="71" t="s">
        <v>661</v>
      </c>
      <c r="C162" s="126" t="s">
        <v>472</v>
      </c>
      <c r="D162" s="69">
        <v>29</v>
      </c>
      <c r="E162" s="56"/>
      <c r="F162" s="56"/>
      <c r="G162" s="120">
        <f t="shared" si="2"/>
        <v>35.089999999999996</v>
      </c>
      <c r="H162" s="73" t="s">
        <v>381</v>
      </c>
    </row>
    <row r="163" spans="1:8" s="117" customFormat="1" ht="12" customHeight="1">
      <c r="A163" s="8">
        <v>31554</v>
      </c>
      <c r="B163" s="71" t="s">
        <v>660</v>
      </c>
      <c r="C163" s="126" t="s">
        <v>472</v>
      </c>
      <c r="D163" s="69">
        <v>34</v>
      </c>
      <c r="E163" s="56"/>
      <c r="F163" s="56"/>
      <c r="G163" s="120">
        <f t="shared" si="2"/>
        <v>41.14</v>
      </c>
      <c r="H163" s="64" t="s">
        <v>380</v>
      </c>
    </row>
    <row r="164" spans="1:8" s="117" customFormat="1" ht="12" customHeight="1">
      <c r="A164" s="8">
        <v>31578</v>
      </c>
      <c r="B164" s="71" t="s">
        <v>659</v>
      </c>
      <c r="C164" s="126" t="s">
        <v>472</v>
      </c>
      <c r="D164" s="69">
        <v>38.5</v>
      </c>
      <c r="E164" s="56"/>
      <c r="F164" s="56"/>
      <c r="G164" s="120">
        <f t="shared" si="2"/>
        <v>46.585000000000001</v>
      </c>
      <c r="H164" s="64" t="s">
        <v>380</v>
      </c>
    </row>
    <row r="165" spans="1:8" s="117" customFormat="1" ht="12" customHeight="1">
      <c r="A165" s="8">
        <v>21395</v>
      </c>
      <c r="B165" s="71" t="s">
        <v>453</v>
      </c>
      <c r="C165" s="131" t="s">
        <v>494</v>
      </c>
      <c r="D165" s="69">
        <v>127</v>
      </c>
      <c r="E165" s="56" t="s">
        <v>288</v>
      </c>
      <c r="F165" s="56" t="s">
        <v>289</v>
      </c>
      <c r="G165" s="120">
        <f t="shared" si="2"/>
        <v>153.66999999999999</v>
      </c>
      <c r="H165" s="64" t="s">
        <v>382</v>
      </c>
    </row>
    <row r="166" spans="1:8" s="117" customFormat="1" ht="12" customHeight="1">
      <c r="A166" s="8">
        <v>21104</v>
      </c>
      <c r="B166" s="71" t="s">
        <v>658</v>
      </c>
      <c r="C166" s="126" t="s">
        <v>473</v>
      </c>
      <c r="D166" s="69">
        <v>37</v>
      </c>
      <c r="E166" s="56" t="s">
        <v>290</v>
      </c>
      <c r="F166" s="56" t="s">
        <v>291</v>
      </c>
      <c r="G166" s="120">
        <f t="shared" si="2"/>
        <v>44.769999999999996</v>
      </c>
      <c r="H166" s="64" t="s">
        <v>383</v>
      </c>
    </row>
    <row r="167" spans="1:8" s="117" customFormat="1" ht="12" customHeight="1">
      <c r="A167" s="8">
        <v>21098</v>
      </c>
      <c r="B167" s="71" t="s">
        <v>657</v>
      </c>
      <c r="C167" s="126" t="s">
        <v>473</v>
      </c>
      <c r="D167" s="69">
        <v>36</v>
      </c>
      <c r="E167" s="56"/>
      <c r="F167" s="56" t="s">
        <v>292</v>
      </c>
      <c r="G167" s="120">
        <f t="shared" si="2"/>
        <v>43.56</v>
      </c>
      <c r="H167" s="64" t="s">
        <v>383</v>
      </c>
    </row>
    <row r="168" spans="1:8" s="117" customFormat="1" ht="12" customHeight="1">
      <c r="A168" s="8">
        <v>21616</v>
      </c>
      <c r="B168" s="71" t="s">
        <v>656</v>
      </c>
      <c r="C168" s="126" t="s">
        <v>472</v>
      </c>
      <c r="D168" s="69">
        <v>32</v>
      </c>
      <c r="E168" s="56" t="s">
        <v>481</v>
      </c>
      <c r="F168" s="56" t="s">
        <v>293</v>
      </c>
      <c r="G168" s="120">
        <f t="shared" si="2"/>
        <v>38.72</v>
      </c>
      <c r="H168" s="64" t="s">
        <v>383</v>
      </c>
    </row>
    <row r="169" spans="1:8" s="117" customFormat="1" ht="12" customHeight="1">
      <c r="A169" s="8">
        <v>21111</v>
      </c>
      <c r="B169" s="71" t="s">
        <v>655</v>
      </c>
      <c r="C169" s="126" t="s">
        <v>472</v>
      </c>
      <c r="D169" s="69">
        <v>35</v>
      </c>
      <c r="E169" s="56" t="s">
        <v>482</v>
      </c>
      <c r="F169" s="56" t="s">
        <v>294</v>
      </c>
      <c r="G169" s="120">
        <f t="shared" si="2"/>
        <v>42.35</v>
      </c>
      <c r="H169" s="64" t="s">
        <v>383</v>
      </c>
    </row>
    <row r="170" spans="1:8" s="117" customFormat="1" ht="12" customHeight="1">
      <c r="A170" s="8">
        <v>21623</v>
      </c>
      <c r="B170" s="71" t="s">
        <v>654</v>
      </c>
      <c r="C170" s="126" t="s">
        <v>472</v>
      </c>
      <c r="D170" s="69">
        <v>38.5</v>
      </c>
      <c r="E170" s="56"/>
      <c r="F170" s="56" t="s">
        <v>295</v>
      </c>
      <c r="G170" s="120">
        <f t="shared" si="2"/>
        <v>46.585000000000001</v>
      </c>
      <c r="H170" s="64" t="s">
        <v>383</v>
      </c>
    </row>
    <row r="171" spans="1:8" s="117" customFormat="1" ht="12" customHeight="1">
      <c r="A171" s="65">
        <v>26062</v>
      </c>
      <c r="B171" s="71" t="s">
        <v>653</v>
      </c>
      <c r="C171" s="130" t="s">
        <v>473</v>
      </c>
      <c r="D171" s="69">
        <v>42</v>
      </c>
      <c r="E171" s="66"/>
      <c r="F171" s="66" t="s">
        <v>296</v>
      </c>
      <c r="G171" s="121">
        <f t="shared" si="2"/>
        <v>50.82</v>
      </c>
      <c r="H171" s="73" t="s">
        <v>383</v>
      </c>
    </row>
    <row r="172" spans="1:8" s="117" customFormat="1" ht="12" customHeight="1">
      <c r="A172" s="65">
        <v>26079</v>
      </c>
      <c r="B172" s="71" t="s">
        <v>652</v>
      </c>
      <c r="C172" s="130" t="s">
        <v>479</v>
      </c>
      <c r="D172" s="69">
        <v>45</v>
      </c>
      <c r="E172" s="66"/>
      <c r="F172" s="66" t="s">
        <v>297</v>
      </c>
      <c r="G172" s="121">
        <f t="shared" si="2"/>
        <v>54.449999999999996</v>
      </c>
      <c r="H172" s="73" t="s">
        <v>383</v>
      </c>
    </row>
    <row r="173" spans="1:8" s="117" customFormat="1" ht="12" customHeight="1">
      <c r="A173" s="65">
        <v>26086</v>
      </c>
      <c r="B173" s="71" t="s">
        <v>651</v>
      </c>
      <c r="C173" s="130" t="s">
        <v>473</v>
      </c>
      <c r="D173" s="69">
        <v>48</v>
      </c>
      <c r="E173" s="66"/>
      <c r="F173" s="66"/>
      <c r="G173" s="121">
        <f t="shared" si="2"/>
        <v>58.08</v>
      </c>
      <c r="H173" s="73" t="s">
        <v>383</v>
      </c>
    </row>
    <row r="174" spans="1:8" s="117" customFormat="1" ht="12" customHeight="1">
      <c r="A174" s="65">
        <v>31394</v>
      </c>
      <c r="B174" s="71" t="s">
        <v>163</v>
      </c>
      <c r="C174" s="130" t="s">
        <v>472</v>
      </c>
      <c r="D174" s="69">
        <v>33</v>
      </c>
      <c r="E174" s="66"/>
      <c r="F174" s="66"/>
      <c r="G174" s="121">
        <f t="shared" si="2"/>
        <v>39.93</v>
      </c>
      <c r="H174" s="73"/>
    </row>
    <row r="175" spans="1:8" s="117" customFormat="1" ht="12" customHeight="1">
      <c r="A175" s="8">
        <v>26574</v>
      </c>
      <c r="B175" s="71" t="s">
        <v>650</v>
      </c>
      <c r="C175" s="126" t="s">
        <v>472</v>
      </c>
      <c r="D175" s="69">
        <v>27</v>
      </c>
      <c r="E175" s="56"/>
      <c r="F175" s="56"/>
      <c r="G175" s="120">
        <f t="shared" si="2"/>
        <v>32.67</v>
      </c>
      <c r="H175" s="73" t="s">
        <v>381</v>
      </c>
    </row>
    <row r="176" spans="1:8" s="117" customFormat="1" ht="12" customHeight="1">
      <c r="A176" s="8">
        <v>26598</v>
      </c>
      <c r="B176" s="71" t="s">
        <v>649</v>
      </c>
      <c r="C176" s="126" t="s">
        <v>472</v>
      </c>
      <c r="D176" s="69">
        <v>28</v>
      </c>
      <c r="E176" s="56"/>
      <c r="F176" s="56"/>
      <c r="G176" s="120">
        <f t="shared" si="2"/>
        <v>33.879999999999995</v>
      </c>
      <c r="H176" s="73" t="s">
        <v>381</v>
      </c>
    </row>
    <row r="177" spans="1:8" s="117" customFormat="1" ht="12" customHeight="1">
      <c r="A177" s="8">
        <v>26611</v>
      </c>
      <c r="B177" s="71" t="s">
        <v>648</v>
      </c>
      <c r="C177" s="126" t="s">
        <v>472</v>
      </c>
      <c r="D177" s="69">
        <v>29</v>
      </c>
      <c r="E177" s="56"/>
      <c r="F177" s="56"/>
      <c r="G177" s="120">
        <f t="shared" si="2"/>
        <v>35.089999999999996</v>
      </c>
      <c r="H177" s="73" t="s">
        <v>381</v>
      </c>
    </row>
    <row r="178" spans="1:8" s="117" customFormat="1" ht="12" customHeight="1">
      <c r="A178" s="8">
        <v>21364</v>
      </c>
      <c r="B178" s="71" t="s">
        <v>647</v>
      </c>
      <c r="C178" s="126" t="s">
        <v>494</v>
      </c>
      <c r="D178" s="69">
        <v>231</v>
      </c>
      <c r="E178" s="56"/>
      <c r="F178" s="56"/>
      <c r="G178" s="120">
        <f t="shared" si="2"/>
        <v>279.51</v>
      </c>
      <c r="H178" s="64" t="s">
        <v>398</v>
      </c>
    </row>
    <row r="179" spans="1:8" s="117" customFormat="1" ht="12" customHeight="1">
      <c r="A179" s="8">
        <v>21371</v>
      </c>
      <c r="B179" s="71" t="s">
        <v>895</v>
      </c>
      <c r="C179" s="126" t="s">
        <v>494</v>
      </c>
      <c r="D179" s="69">
        <v>332</v>
      </c>
      <c r="E179" s="56"/>
      <c r="F179" s="56"/>
      <c r="G179" s="120">
        <f t="shared" si="2"/>
        <v>401.71999999999997</v>
      </c>
      <c r="H179" s="64" t="s">
        <v>398</v>
      </c>
    </row>
    <row r="180" spans="1:8" s="117" customFormat="1" ht="12" customHeight="1">
      <c r="A180" s="13">
        <v>21470</v>
      </c>
      <c r="B180" s="71" t="s">
        <v>897</v>
      </c>
      <c r="C180" s="126" t="s">
        <v>494</v>
      </c>
      <c r="D180" s="69">
        <v>414</v>
      </c>
      <c r="E180" s="56"/>
      <c r="F180" s="56"/>
      <c r="G180" s="120">
        <f t="shared" si="2"/>
        <v>500.94</v>
      </c>
      <c r="H180" s="64" t="s">
        <v>398</v>
      </c>
    </row>
    <row r="181" spans="1:8" s="117" customFormat="1" ht="12" customHeight="1">
      <c r="A181" s="13">
        <v>21487</v>
      </c>
      <c r="B181" s="71" t="s">
        <v>896</v>
      </c>
      <c r="C181" s="126" t="s">
        <v>494</v>
      </c>
      <c r="D181" s="69">
        <v>660</v>
      </c>
      <c r="E181" s="56"/>
      <c r="F181" s="56"/>
      <c r="G181" s="120">
        <f t="shared" si="2"/>
        <v>798.6</v>
      </c>
      <c r="H181" s="64" t="s">
        <v>398</v>
      </c>
    </row>
    <row r="182" spans="1:8" s="117" customFormat="1" ht="12" customHeight="1">
      <c r="A182" s="13">
        <v>30304</v>
      </c>
      <c r="B182" s="71" t="s">
        <v>898</v>
      </c>
      <c r="C182" s="126" t="s">
        <v>494</v>
      </c>
      <c r="D182" s="69">
        <v>850</v>
      </c>
      <c r="E182" s="56"/>
      <c r="F182" s="56"/>
      <c r="G182" s="120">
        <f t="shared" si="2"/>
        <v>1028.5</v>
      </c>
      <c r="H182" s="64" t="s">
        <v>398</v>
      </c>
    </row>
    <row r="183" spans="1:8" s="117" customFormat="1" ht="12" customHeight="1">
      <c r="A183" s="13">
        <v>30311</v>
      </c>
      <c r="B183" s="71" t="s">
        <v>899</v>
      </c>
      <c r="C183" s="126" t="s">
        <v>494</v>
      </c>
      <c r="D183" s="69">
        <v>1040</v>
      </c>
      <c r="E183" s="56"/>
      <c r="F183" s="56"/>
      <c r="G183" s="120">
        <f t="shared" si="2"/>
        <v>1258.3999999999999</v>
      </c>
      <c r="H183" s="64" t="s">
        <v>398</v>
      </c>
    </row>
    <row r="184" spans="1:8" s="117" customFormat="1" ht="12" customHeight="1">
      <c r="A184" s="13">
        <v>30328</v>
      </c>
      <c r="B184" s="71" t="s">
        <v>900</v>
      </c>
      <c r="C184" s="126" t="s">
        <v>494</v>
      </c>
      <c r="D184" s="69">
        <v>1274</v>
      </c>
      <c r="E184" s="56"/>
      <c r="F184" s="56"/>
      <c r="G184" s="120">
        <f t="shared" si="2"/>
        <v>1541.54</v>
      </c>
      <c r="H184" s="64" t="s">
        <v>398</v>
      </c>
    </row>
    <row r="185" spans="1:8" s="117" customFormat="1" ht="12" customHeight="1">
      <c r="A185" s="13">
        <v>31400</v>
      </c>
      <c r="B185" s="71" t="s">
        <v>901</v>
      </c>
      <c r="C185" s="126" t="s">
        <v>494</v>
      </c>
      <c r="D185" s="69">
        <v>247</v>
      </c>
      <c r="E185" s="56"/>
      <c r="F185" s="56"/>
      <c r="G185" s="120">
        <f t="shared" si="2"/>
        <v>298.87</v>
      </c>
      <c r="H185" s="64" t="s">
        <v>398</v>
      </c>
    </row>
    <row r="186" spans="1:8" s="117" customFormat="1" ht="12" customHeight="1">
      <c r="A186" s="13">
        <v>31417</v>
      </c>
      <c r="B186" s="71" t="s">
        <v>902</v>
      </c>
      <c r="C186" s="126" t="s">
        <v>494</v>
      </c>
      <c r="D186" s="69">
        <v>358</v>
      </c>
      <c r="E186" s="56"/>
      <c r="F186" s="56"/>
      <c r="G186" s="120">
        <f t="shared" si="2"/>
        <v>433.18</v>
      </c>
      <c r="H186" s="64" t="s">
        <v>398</v>
      </c>
    </row>
    <row r="187" spans="1:8" s="117" customFormat="1" ht="12" customHeight="1">
      <c r="A187" s="8">
        <v>31424</v>
      </c>
      <c r="B187" s="71" t="s">
        <v>903</v>
      </c>
      <c r="C187" s="126" t="s">
        <v>494</v>
      </c>
      <c r="D187" s="69">
        <v>453</v>
      </c>
      <c r="E187" s="56"/>
      <c r="F187" s="56"/>
      <c r="G187" s="120">
        <f t="shared" si="2"/>
        <v>548.13</v>
      </c>
      <c r="H187" s="64" t="s">
        <v>398</v>
      </c>
    </row>
    <row r="188" spans="1:8" s="117" customFormat="1" ht="12" customHeight="1">
      <c r="A188" s="13">
        <v>31431</v>
      </c>
      <c r="B188" s="71" t="s">
        <v>904</v>
      </c>
      <c r="C188" s="126" t="s">
        <v>494</v>
      </c>
      <c r="D188" s="69">
        <v>710</v>
      </c>
      <c r="E188" s="56"/>
      <c r="F188" s="56"/>
      <c r="G188" s="120">
        <f t="shared" si="2"/>
        <v>859.1</v>
      </c>
      <c r="H188" s="64" t="s">
        <v>398</v>
      </c>
    </row>
    <row r="189" spans="1:8" s="117" customFormat="1" ht="12" customHeight="1">
      <c r="A189" s="13">
        <v>31448</v>
      </c>
      <c r="B189" s="71" t="s">
        <v>905</v>
      </c>
      <c r="C189" s="126" t="s">
        <v>494</v>
      </c>
      <c r="D189" s="69">
        <v>925</v>
      </c>
      <c r="E189" s="56"/>
      <c r="F189" s="56"/>
      <c r="G189" s="120">
        <f t="shared" si="2"/>
        <v>1119.25</v>
      </c>
      <c r="H189" s="64" t="s">
        <v>398</v>
      </c>
    </row>
    <row r="190" spans="1:8" s="117" customFormat="1" ht="12" customHeight="1">
      <c r="A190" s="13">
        <v>31455</v>
      </c>
      <c r="B190" s="71" t="s">
        <v>906</v>
      </c>
      <c r="C190" s="126" t="s">
        <v>494</v>
      </c>
      <c r="D190" s="69">
        <v>1142</v>
      </c>
      <c r="E190" s="56"/>
      <c r="F190" s="56"/>
      <c r="G190" s="120">
        <f t="shared" si="2"/>
        <v>1381.82</v>
      </c>
      <c r="H190" s="64" t="s">
        <v>398</v>
      </c>
    </row>
    <row r="191" spans="1:8" s="117" customFormat="1" ht="12" customHeight="1">
      <c r="A191" s="13">
        <v>31462</v>
      </c>
      <c r="B191" s="71" t="s">
        <v>907</v>
      </c>
      <c r="C191" s="126" t="s">
        <v>494</v>
      </c>
      <c r="D191" s="69">
        <v>1382</v>
      </c>
      <c r="E191" s="56"/>
      <c r="F191" s="56"/>
      <c r="G191" s="120">
        <f t="shared" si="2"/>
        <v>1672.22</v>
      </c>
      <c r="H191" s="64" t="s">
        <v>398</v>
      </c>
    </row>
    <row r="192" spans="1:8" s="117" customFormat="1" ht="12" customHeight="1">
      <c r="A192" s="13">
        <v>21210</v>
      </c>
      <c r="B192" s="71" t="s">
        <v>646</v>
      </c>
      <c r="C192" s="126" t="s">
        <v>494</v>
      </c>
      <c r="D192" s="69">
        <v>216</v>
      </c>
      <c r="E192" s="56" t="s">
        <v>298</v>
      </c>
      <c r="F192" s="56" t="s">
        <v>302</v>
      </c>
      <c r="G192" s="120">
        <f t="shared" si="2"/>
        <v>261.36</v>
      </c>
      <c r="H192" s="64" t="s">
        <v>398</v>
      </c>
    </row>
    <row r="193" spans="1:8" s="117" customFormat="1" ht="12" customHeight="1">
      <c r="A193" s="13">
        <v>21227</v>
      </c>
      <c r="B193" s="71" t="s">
        <v>645</v>
      </c>
      <c r="C193" s="126" t="s">
        <v>494</v>
      </c>
      <c r="D193" s="69">
        <v>317</v>
      </c>
      <c r="E193" s="56" t="s">
        <v>299</v>
      </c>
      <c r="F193" s="56" t="s">
        <v>303</v>
      </c>
      <c r="G193" s="120">
        <f t="shared" si="2"/>
        <v>383.57</v>
      </c>
      <c r="H193" s="64" t="s">
        <v>398</v>
      </c>
    </row>
    <row r="194" spans="1:8" s="117" customFormat="1" ht="12" customHeight="1">
      <c r="A194" s="13">
        <v>21234</v>
      </c>
      <c r="B194" s="71" t="s">
        <v>908</v>
      </c>
      <c r="C194" s="126" t="s">
        <v>494</v>
      </c>
      <c r="D194" s="69">
        <v>399</v>
      </c>
      <c r="E194" s="56" t="s">
        <v>300</v>
      </c>
      <c r="F194" s="56" t="s">
        <v>304</v>
      </c>
      <c r="G194" s="120">
        <f t="shared" si="2"/>
        <v>482.78999999999996</v>
      </c>
      <c r="H194" s="64" t="s">
        <v>398</v>
      </c>
    </row>
    <row r="195" spans="1:8" s="117" customFormat="1" ht="12" customHeight="1">
      <c r="A195" s="13">
        <v>21494</v>
      </c>
      <c r="B195" s="71" t="s">
        <v>644</v>
      </c>
      <c r="C195" s="126" t="s">
        <v>494</v>
      </c>
      <c r="D195" s="69">
        <v>640</v>
      </c>
      <c r="E195" s="56" t="s">
        <v>301</v>
      </c>
      <c r="F195" s="56" t="s">
        <v>305</v>
      </c>
      <c r="G195" s="120">
        <f t="shared" si="2"/>
        <v>774.4</v>
      </c>
      <c r="H195" s="64" t="s">
        <v>398</v>
      </c>
    </row>
    <row r="196" spans="1:8" s="117" customFormat="1" ht="12" customHeight="1">
      <c r="A196" s="13">
        <v>21920</v>
      </c>
      <c r="B196" s="71" t="s">
        <v>643</v>
      </c>
      <c r="C196" s="126" t="s">
        <v>494</v>
      </c>
      <c r="D196" s="69">
        <v>830</v>
      </c>
      <c r="E196" s="56"/>
      <c r="F196" s="56" t="s">
        <v>306</v>
      </c>
      <c r="G196" s="120">
        <f t="shared" si="2"/>
        <v>1004.3</v>
      </c>
      <c r="H196" s="64" t="s">
        <v>398</v>
      </c>
    </row>
    <row r="197" spans="1:8" s="117" customFormat="1" ht="12" customHeight="1">
      <c r="A197" s="13">
        <v>21937</v>
      </c>
      <c r="B197" s="71" t="s">
        <v>642</v>
      </c>
      <c r="C197" s="126" t="s">
        <v>494</v>
      </c>
      <c r="D197" s="69">
        <v>1015</v>
      </c>
      <c r="E197" s="56"/>
      <c r="F197" s="56" t="s">
        <v>307</v>
      </c>
      <c r="G197" s="120">
        <f t="shared" ref="G197:G259" si="3">SUM(D197*1.21)</f>
        <v>1228.1499999999999</v>
      </c>
      <c r="H197" s="64" t="s">
        <v>398</v>
      </c>
    </row>
    <row r="198" spans="1:8" s="117" customFormat="1" ht="12" customHeight="1">
      <c r="A198" s="13">
        <v>21944</v>
      </c>
      <c r="B198" s="71" t="s">
        <v>641</v>
      </c>
      <c r="C198" s="126" t="s">
        <v>494</v>
      </c>
      <c r="D198" s="69">
        <v>1249</v>
      </c>
      <c r="E198" s="56"/>
      <c r="F198" s="56" t="s">
        <v>308</v>
      </c>
      <c r="G198" s="120">
        <f t="shared" si="3"/>
        <v>1511.29</v>
      </c>
      <c r="H198" s="64" t="s">
        <v>398</v>
      </c>
    </row>
    <row r="199" spans="1:8" s="117" customFormat="1" ht="12" customHeight="1">
      <c r="A199" s="13">
        <v>30564</v>
      </c>
      <c r="B199" s="71" t="s">
        <v>640</v>
      </c>
      <c r="C199" s="131" t="s">
        <v>494</v>
      </c>
      <c r="D199" s="69">
        <v>240</v>
      </c>
      <c r="E199" s="56"/>
      <c r="F199" s="56"/>
      <c r="G199" s="120">
        <f t="shared" si="3"/>
        <v>290.39999999999998</v>
      </c>
      <c r="H199" s="64" t="s">
        <v>398</v>
      </c>
    </row>
    <row r="200" spans="1:8" s="117" customFormat="1" ht="12" customHeight="1">
      <c r="A200" s="13">
        <v>30571</v>
      </c>
      <c r="B200" s="71" t="s">
        <v>639</v>
      </c>
      <c r="C200" s="126" t="s">
        <v>494</v>
      </c>
      <c r="D200" s="69">
        <v>350</v>
      </c>
      <c r="E200" s="56"/>
      <c r="F200" s="56"/>
      <c r="G200" s="120">
        <f t="shared" si="3"/>
        <v>423.5</v>
      </c>
      <c r="H200" s="64" t="s">
        <v>398</v>
      </c>
    </row>
    <row r="201" spans="1:8" s="117" customFormat="1" ht="12" customHeight="1">
      <c r="A201" s="13">
        <v>30588</v>
      </c>
      <c r="B201" s="71" t="s">
        <v>638</v>
      </c>
      <c r="C201" s="126" t="s">
        <v>494</v>
      </c>
      <c r="D201" s="69">
        <v>445</v>
      </c>
      <c r="E201" s="56"/>
      <c r="F201" s="56"/>
      <c r="G201" s="120">
        <f t="shared" si="3"/>
        <v>538.44999999999993</v>
      </c>
      <c r="H201" s="64" t="s">
        <v>398</v>
      </c>
    </row>
    <row r="202" spans="1:8" s="117" customFormat="1" ht="12" customHeight="1">
      <c r="A202" s="13">
        <v>30595</v>
      </c>
      <c r="B202" s="71" t="s">
        <v>637</v>
      </c>
      <c r="C202" s="126" t="s">
        <v>494</v>
      </c>
      <c r="D202" s="69">
        <v>700</v>
      </c>
      <c r="E202" s="56"/>
      <c r="F202" s="56"/>
      <c r="G202" s="120">
        <f t="shared" si="3"/>
        <v>847</v>
      </c>
      <c r="H202" s="64" t="s">
        <v>398</v>
      </c>
    </row>
    <row r="203" spans="1:8" s="117" customFormat="1" ht="12" customHeight="1">
      <c r="A203" s="13">
        <v>30601</v>
      </c>
      <c r="B203" s="71" t="s">
        <v>636</v>
      </c>
      <c r="C203" s="126" t="s">
        <v>494</v>
      </c>
      <c r="D203" s="69">
        <v>915</v>
      </c>
      <c r="E203" s="56"/>
      <c r="F203" s="56"/>
      <c r="G203" s="120">
        <f t="shared" si="3"/>
        <v>1107.1499999999999</v>
      </c>
      <c r="H203" s="64" t="s">
        <v>398</v>
      </c>
    </row>
    <row r="204" spans="1:8" s="117" customFormat="1" ht="12" customHeight="1">
      <c r="A204" s="13">
        <v>30618</v>
      </c>
      <c r="B204" s="71" t="s">
        <v>635</v>
      </c>
      <c r="C204" s="126" t="s">
        <v>494</v>
      </c>
      <c r="D204" s="69">
        <v>1130</v>
      </c>
      <c r="E204" s="56"/>
      <c r="F204" s="56"/>
      <c r="G204" s="120">
        <f t="shared" si="3"/>
        <v>1367.3</v>
      </c>
      <c r="H204" s="64" t="s">
        <v>398</v>
      </c>
    </row>
    <row r="205" spans="1:8" s="117" customFormat="1" ht="12" customHeight="1">
      <c r="A205" s="13">
        <v>30625</v>
      </c>
      <c r="B205" s="71" t="s">
        <v>634</v>
      </c>
      <c r="C205" s="126" t="s">
        <v>494</v>
      </c>
      <c r="D205" s="69">
        <v>1370</v>
      </c>
      <c r="E205" s="56"/>
      <c r="F205" s="56"/>
      <c r="G205" s="120">
        <f t="shared" si="3"/>
        <v>1657.7</v>
      </c>
      <c r="H205" s="64" t="s">
        <v>398</v>
      </c>
    </row>
    <row r="206" spans="1:8" s="138" customFormat="1" ht="12" customHeight="1">
      <c r="A206" s="52">
        <v>32728</v>
      </c>
      <c r="B206" s="135" t="s">
        <v>633</v>
      </c>
      <c r="C206" s="132" t="s">
        <v>494</v>
      </c>
      <c r="D206" s="68">
        <v>450</v>
      </c>
      <c r="E206" s="67"/>
      <c r="F206" s="67"/>
      <c r="G206" s="136">
        <f t="shared" si="3"/>
        <v>544.5</v>
      </c>
      <c r="H206" s="137" t="s">
        <v>384</v>
      </c>
    </row>
    <row r="207" spans="1:8" s="138" customFormat="1" ht="12" customHeight="1">
      <c r="A207" s="52">
        <v>32735</v>
      </c>
      <c r="B207" s="135" t="s">
        <v>632</v>
      </c>
      <c r="C207" s="132" t="s">
        <v>494</v>
      </c>
      <c r="D207" s="68">
        <v>530</v>
      </c>
      <c r="E207" s="67"/>
      <c r="F207" s="67"/>
      <c r="G207" s="136">
        <f t="shared" si="3"/>
        <v>641.29999999999995</v>
      </c>
      <c r="H207" s="137" t="s">
        <v>384</v>
      </c>
    </row>
    <row r="208" spans="1:8" s="138" customFormat="1" ht="12" customHeight="1">
      <c r="A208" s="70">
        <v>32629</v>
      </c>
      <c r="B208" s="135" t="s">
        <v>631</v>
      </c>
      <c r="C208" s="51" t="s">
        <v>494</v>
      </c>
      <c r="D208" s="68">
        <v>95</v>
      </c>
      <c r="E208" s="139"/>
      <c r="F208" s="139"/>
      <c r="G208" s="140">
        <f t="shared" si="3"/>
        <v>114.95</v>
      </c>
      <c r="H208" s="141" t="s">
        <v>412</v>
      </c>
    </row>
    <row r="209" spans="1:8" s="138" customFormat="1" ht="12" customHeight="1">
      <c r="A209" s="70">
        <v>27373</v>
      </c>
      <c r="B209" s="135" t="s">
        <v>630</v>
      </c>
      <c r="C209" s="51" t="s">
        <v>494</v>
      </c>
      <c r="D209" s="68">
        <v>186</v>
      </c>
      <c r="E209" s="139"/>
      <c r="F209" s="139"/>
      <c r="G209" s="140">
        <f t="shared" si="3"/>
        <v>225.06</v>
      </c>
      <c r="H209" s="142"/>
    </row>
    <row r="210" spans="1:8" s="138" customFormat="1" ht="12" customHeight="1">
      <c r="A210" s="70">
        <v>27380</v>
      </c>
      <c r="B210" s="135" t="s">
        <v>629</v>
      </c>
      <c r="C210" s="51" t="s">
        <v>494</v>
      </c>
      <c r="D210" s="68">
        <v>305</v>
      </c>
      <c r="E210" s="139"/>
      <c r="F210" s="139"/>
      <c r="G210" s="140">
        <f t="shared" si="3"/>
        <v>369.05</v>
      </c>
      <c r="H210" s="142"/>
    </row>
    <row r="211" spans="1:8" s="138" customFormat="1" ht="12" customHeight="1">
      <c r="A211" s="70">
        <v>27410</v>
      </c>
      <c r="B211" s="135" t="s">
        <v>628</v>
      </c>
      <c r="C211" s="51" t="s">
        <v>494</v>
      </c>
      <c r="D211" s="68">
        <v>117</v>
      </c>
      <c r="E211" s="139"/>
      <c r="F211" s="139"/>
      <c r="G211" s="140">
        <f t="shared" si="3"/>
        <v>141.57</v>
      </c>
      <c r="H211" s="142"/>
    </row>
    <row r="212" spans="1:8" s="138" customFormat="1" ht="12" customHeight="1">
      <c r="A212" s="70">
        <v>27366</v>
      </c>
      <c r="B212" s="135" t="s">
        <v>627</v>
      </c>
      <c r="C212" s="51" t="s">
        <v>494</v>
      </c>
      <c r="D212" s="68">
        <v>13</v>
      </c>
      <c r="E212" s="139"/>
      <c r="F212" s="139"/>
      <c r="G212" s="140">
        <f t="shared" si="3"/>
        <v>15.73</v>
      </c>
      <c r="H212" s="142"/>
    </row>
    <row r="213" spans="1:8" s="138" customFormat="1" ht="12" customHeight="1">
      <c r="A213" s="70">
        <v>83546</v>
      </c>
      <c r="B213" s="135" t="s">
        <v>626</v>
      </c>
      <c r="C213" s="51" t="s">
        <v>494</v>
      </c>
      <c r="D213" s="68">
        <v>42</v>
      </c>
      <c r="E213" s="139"/>
      <c r="F213" s="139"/>
      <c r="G213" s="140">
        <f t="shared" si="3"/>
        <v>50.82</v>
      </c>
      <c r="H213" s="142"/>
    </row>
    <row r="214" spans="1:8" s="138" customFormat="1" ht="12" customHeight="1">
      <c r="A214" s="70">
        <v>83560</v>
      </c>
      <c r="B214" s="135" t="s">
        <v>625</v>
      </c>
      <c r="C214" s="51" t="s">
        <v>494</v>
      </c>
      <c r="D214" s="68">
        <v>54</v>
      </c>
      <c r="E214" s="139"/>
      <c r="F214" s="139"/>
      <c r="G214" s="140">
        <f t="shared" si="3"/>
        <v>65.34</v>
      </c>
      <c r="H214" s="142"/>
    </row>
    <row r="215" spans="1:8" s="138" customFormat="1" ht="12" customHeight="1">
      <c r="A215" s="70">
        <v>27397</v>
      </c>
      <c r="B215" s="135" t="s">
        <v>624</v>
      </c>
      <c r="C215" s="51" t="s">
        <v>494</v>
      </c>
      <c r="D215" s="68">
        <v>95</v>
      </c>
      <c r="E215" s="139"/>
      <c r="F215" s="139"/>
      <c r="G215" s="140">
        <f t="shared" si="3"/>
        <v>114.95</v>
      </c>
      <c r="H215" s="142"/>
    </row>
    <row r="216" spans="1:8" s="117" customFormat="1" ht="12" customHeight="1">
      <c r="A216" s="13">
        <v>26420</v>
      </c>
      <c r="B216" s="71" t="s">
        <v>623</v>
      </c>
      <c r="C216" s="126" t="s">
        <v>494</v>
      </c>
      <c r="D216" s="69">
        <v>121</v>
      </c>
      <c r="E216" s="56"/>
      <c r="F216" s="56"/>
      <c r="G216" s="120">
        <f t="shared" si="3"/>
        <v>146.41</v>
      </c>
      <c r="H216" s="64" t="s">
        <v>387</v>
      </c>
    </row>
    <row r="217" spans="1:8" s="117" customFormat="1" ht="12" customHeight="1">
      <c r="A217" s="83">
        <v>21296</v>
      </c>
      <c r="B217" s="89" t="s">
        <v>621</v>
      </c>
      <c r="C217" s="126" t="s">
        <v>494</v>
      </c>
      <c r="D217" s="69">
        <v>292</v>
      </c>
      <c r="E217" s="56" t="s">
        <v>309</v>
      </c>
      <c r="F217" s="56" t="s">
        <v>309</v>
      </c>
      <c r="G217" s="120">
        <f t="shared" si="3"/>
        <v>353.32</v>
      </c>
      <c r="H217" s="64" t="s">
        <v>388</v>
      </c>
    </row>
    <row r="218" spans="1:8" s="117" customFormat="1" ht="12" customHeight="1">
      <c r="A218" s="83">
        <v>21302</v>
      </c>
      <c r="B218" s="89" t="s">
        <v>622</v>
      </c>
      <c r="C218" s="126" t="s">
        <v>494</v>
      </c>
      <c r="D218" s="69">
        <v>435</v>
      </c>
      <c r="E218" s="56" t="s">
        <v>310</v>
      </c>
      <c r="F218" s="56" t="s">
        <v>310</v>
      </c>
      <c r="G218" s="120">
        <f t="shared" si="3"/>
        <v>526.35</v>
      </c>
      <c r="H218" s="64" t="s">
        <v>388</v>
      </c>
    </row>
    <row r="219" spans="1:8" s="117" customFormat="1" ht="12" customHeight="1">
      <c r="A219" s="65">
        <v>27137</v>
      </c>
      <c r="B219" s="71" t="s">
        <v>616</v>
      </c>
      <c r="C219" s="130" t="s">
        <v>494</v>
      </c>
      <c r="D219" s="69">
        <v>150</v>
      </c>
      <c r="E219" s="66"/>
      <c r="F219" s="66"/>
      <c r="G219" s="121">
        <f t="shared" si="3"/>
        <v>181.5</v>
      </c>
      <c r="H219" s="73" t="s">
        <v>389</v>
      </c>
    </row>
    <row r="220" spans="1:8" s="117" customFormat="1" ht="12" customHeight="1">
      <c r="A220" s="65">
        <v>30335</v>
      </c>
      <c r="B220" s="71" t="s">
        <v>617</v>
      </c>
      <c r="C220" s="130" t="s">
        <v>494</v>
      </c>
      <c r="D220" s="69">
        <v>2400</v>
      </c>
      <c r="E220" s="66"/>
      <c r="F220" s="66"/>
      <c r="G220" s="121">
        <f t="shared" si="3"/>
        <v>2904</v>
      </c>
      <c r="H220" s="73" t="s">
        <v>390</v>
      </c>
    </row>
    <row r="221" spans="1:8" s="138" customFormat="1" ht="12" customHeight="1">
      <c r="A221" s="49">
        <v>27427</v>
      </c>
      <c r="B221" s="143" t="s">
        <v>618</v>
      </c>
      <c r="C221" s="132" t="s">
        <v>494</v>
      </c>
      <c r="D221" s="68">
        <v>983</v>
      </c>
      <c r="E221" s="67"/>
      <c r="F221" s="67"/>
      <c r="G221" s="136">
        <f t="shared" si="3"/>
        <v>1189.43</v>
      </c>
      <c r="H221" s="137"/>
    </row>
    <row r="222" spans="1:8" s="138" customFormat="1" ht="12" customHeight="1">
      <c r="A222" s="49">
        <v>27434</v>
      </c>
      <c r="B222" s="143" t="s">
        <v>619</v>
      </c>
      <c r="C222" s="132" t="s">
        <v>494</v>
      </c>
      <c r="D222" s="68">
        <v>1050</v>
      </c>
      <c r="E222" s="67"/>
      <c r="F222" s="67"/>
      <c r="G222" s="136">
        <f t="shared" si="3"/>
        <v>1270.5</v>
      </c>
      <c r="H222" s="137"/>
    </row>
    <row r="223" spans="1:8" s="138" customFormat="1" ht="12" customHeight="1">
      <c r="A223" s="49">
        <v>27441</v>
      </c>
      <c r="B223" s="143" t="s">
        <v>620</v>
      </c>
      <c r="C223" s="132" t="s">
        <v>494</v>
      </c>
      <c r="D223" s="68">
        <v>1100</v>
      </c>
      <c r="E223" s="67"/>
      <c r="F223" s="67"/>
      <c r="G223" s="136">
        <f t="shared" si="3"/>
        <v>1331</v>
      </c>
      <c r="H223" s="137"/>
    </row>
    <row r="224" spans="1:8" s="138" customFormat="1" ht="12" customHeight="1">
      <c r="A224" s="186">
        <v>32797</v>
      </c>
      <c r="B224" s="187" t="s">
        <v>615</v>
      </c>
      <c r="C224" s="132" t="s">
        <v>494</v>
      </c>
      <c r="D224" s="68">
        <v>905</v>
      </c>
      <c r="E224" s="67"/>
      <c r="F224" s="67"/>
      <c r="G224" s="136">
        <f t="shared" si="3"/>
        <v>1095.05</v>
      </c>
      <c r="H224" s="137"/>
    </row>
    <row r="225" spans="1:8" s="117" customFormat="1" ht="12" customHeight="1">
      <c r="A225" s="65">
        <v>30229</v>
      </c>
      <c r="B225" s="71" t="s">
        <v>454</v>
      </c>
      <c r="C225" s="130" t="s">
        <v>494</v>
      </c>
      <c r="D225" s="69">
        <v>8600</v>
      </c>
      <c r="E225" s="66"/>
      <c r="F225" s="66"/>
      <c r="G225" s="121">
        <f t="shared" si="3"/>
        <v>10406</v>
      </c>
      <c r="H225" s="73" t="s">
        <v>391</v>
      </c>
    </row>
    <row r="226" spans="1:8" s="117" customFormat="1" ht="12" customHeight="1">
      <c r="A226" s="65">
        <v>30298</v>
      </c>
      <c r="B226" s="71" t="s">
        <v>455</v>
      </c>
      <c r="C226" s="130" t="s">
        <v>494</v>
      </c>
      <c r="D226" s="69">
        <v>9300</v>
      </c>
      <c r="E226" s="66"/>
      <c r="F226" s="66"/>
      <c r="G226" s="121">
        <f t="shared" si="3"/>
        <v>11253</v>
      </c>
      <c r="H226" s="73" t="s">
        <v>391</v>
      </c>
    </row>
    <row r="227" spans="1:8" s="117" customFormat="1" ht="12" customHeight="1">
      <c r="A227" s="65">
        <v>30281</v>
      </c>
      <c r="B227" s="71" t="s">
        <v>456</v>
      </c>
      <c r="C227" s="130" t="s">
        <v>494</v>
      </c>
      <c r="D227" s="69">
        <v>10300</v>
      </c>
      <c r="E227" s="66"/>
      <c r="F227" s="66"/>
      <c r="G227" s="121">
        <f t="shared" si="3"/>
        <v>12463</v>
      </c>
      <c r="H227" s="73" t="s">
        <v>391</v>
      </c>
    </row>
    <row r="228" spans="1:8" s="117" customFormat="1" ht="12" customHeight="1">
      <c r="A228" s="65">
        <v>30274</v>
      </c>
      <c r="B228" s="71" t="s">
        <v>457</v>
      </c>
      <c r="C228" s="130" t="s">
        <v>494</v>
      </c>
      <c r="D228" s="69">
        <v>11800</v>
      </c>
      <c r="E228" s="66"/>
      <c r="F228" s="66"/>
      <c r="G228" s="121">
        <f t="shared" si="3"/>
        <v>14278</v>
      </c>
      <c r="H228" s="73" t="s">
        <v>391</v>
      </c>
    </row>
    <row r="229" spans="1:8" s="117" customFormat="1" ht="12" customHeight="1">
      <c r="A229" s="65">
        <v>30267</v>
      </c>
      <c r="B229" s="71" t="s">
        <v>458</v>
      </c>
      <c r="C229" s="130" t="s">
        <v>494</v>
      </c>
      <c r="D229" s="69">
        <v>13300</v>
      </c>
      <c r="E229" s="66"/>
      <c r="F229" s="66"/>
      <c r="G229" s="121">
        <f t="shared" si="3"/>
        <v>16093</v>
      </c>
      <c r="H229" s="73" t="s">
        <v>391</v>
      </c>
    </row>
    <row r="230" spans="1:8" s="117" customFormat="1" ht="12" customHeight="1">
      <c r="A230" s="65">
        <v>30250</v>
      </c>
      <c r="B230" s="71" t="s">
        <v>459</v>
      </c>
      <c r="C230" s="130" t="s">
        <v>494</v>
      </c>
      <c r="D230" s="69">
        <v>14800</v>
      </c>
      <c r="E230" s="66"/>
      <c r="F230" s="66"/>
      <c r="G230" s="121">
        <f t="shared" si="3"/>
        <v>17908</v>
      </c>
      <c r="H230" s="73" t="s">
        <v>391</v>
      </c>
    </row>
    <row r="231" spans="1:8" s="117" customFormat="1" ht="12" customHeight="1">
      <c r="A231" s="65">
        <v>21418</v>
      </c>
      <c r="B231" s="71" t="s">
        <v>613</v>
      </c>
      <c r="C231" s="130" t="s">
        <v>494</v>
      </c>
      <c r="D231" s="69">
        <v>430</v>
      </c>
      <c r="E231" s="66" t="s">
        <v>311</v>
      </c>
      <c r="F231" s="66" t="s">
        <v>314</v>
      </c>
      <c r="G231" s="121">
        <f t="shared" si="3"/>
        <v>520.29999999999995</v>
      </c>
      <c r="H231" s="73" t="s">
        <v>392</v>
      </c>
    </row>
    <row r="232" spans="1:8" s="117" customFormat="1" ht="12" customHeight="1">
      <c r="A232" s="65">
        <v>21425</v>
      </c>
      <c r="B232" s="71" t="s">
        <v>612</v>
      </c>
      <c r="C232" s="130" t="s">
        <v>494</v>
      </c>
      <c r="D232" s="69">
        <v>624</v>
      </c>
      <c r="E232" s="66" t="s">
        <v>312</v>
      </c>
      <c r="F232" s="66" t="s">
        <v>315</v>
      </c>
      <c r="G232" s="121">
        <f t="shared" si="3"/>
        <v>755.04</v>
      </c>
      <c r="H232" s="73" t="s">
        <v>392</v>
      </c>
    </row>
    <row r="233" spans="1:8" s="117" customFormat="1" ht="12" customHeight="1">
      <c r="A233" s="65">
        <v>21432</v>
      </c>
      <c r="B233" s="71" t="s">
        <v>611</v>
      </c>
      <c r="C233" s="130" t="s">
        <v>494</v>
      </c>
      <c r="D233" s="69">
        <v>823</v>
      </c>
      <c r="E233" s="66" t="s">
        <v>313</v>
      </c>
      <c r="F233" s="66" t="s">
        <v>316</v>
      </c>
      <c r="G233" s="121">
        <f t="shared" si="3"/>
        <v>995.82999999999993</v>
      </c>
      <c r="H233" s="73" t="s">
        <v>392</v>
      </c>
    </row>
    <row r="234" spans="1:8" s="117" customFormat="1" ht="12" customHeight="1">
      <c r="A234" s="65">
        <v>21449</v>
      </c>
      <c r="B234" s="71" t="s">
        <v>614</v>
      </c>
      <c r="C234" s="130" t="s">
        <v>494</v>
      </c>
      <c r="D234" s="69">
        <v>490</v>
      </c>
      <c r="E234" s="66"/>
      <c r="F234" s="66" t="s">
        <v>317</v>
      </c>
      <c r="G234" s="121">
        <f t="shared" si="3"/>
        <v>592.9</v>
      </c>
      <c r="H234" s="73" t="s">
        <v>393</v>
      </c>
    </row>
    <row r="235" spans="1:8" s="117" customFormat="1" ht="12" customHeight="1">
      <c r="A235" s="65">
        <v>21456</v>
      </c>
      <c r="B235" s="71" t="s">
        <v>609</v>
      </c>
      <c r="C235" s="130" t="s">
        <v>494</v>
      </c>
      <c r="D235" s="69">
        <v>695</v>
      </c>
      <c r="E235" s="66"/>
      <c r="F235" s="66" t="s">
        <v>318</v>
      </c>
      <c r="G235" s="121">
        <f t="shared" si="3"/>
        <v>840.94999999999993</v>
      </c>
      <c r="H235" s="73" t="s">
        <v>393</v>
      </c>
    </row>
    <row r="236" spans="1:8" s="117" customFormat="1" ht="12" customHeight="1">
      <c r="A236" s="65">
        <v>21463</v>
      </c>
      <c r="B236" s="71" t="s">
        <v>610</v>
      </c>
      <c r="C236" s="130" t="s">
        <v>494</v>
      </c>
      <c r="D236" s="69">
        <v>890</v>
      </c>
      <c r="E236" s="66"/>
      <c r="F236" s="66" t="s">
        <v>319</v>
      </c>
      <c r="G236" s="121">
        <f t="shared" si="3"/>
        <v>1076.8999999999999</v>
      </c>
      <c r="H236" s="73" t="s">
        <v>393</v>
      </c>
    </row>
    <row r="237" spans="1:8" s="117" customFormat="1" ht="12" customHeight="1">
      <c r="A237" s="13">
        <v>21159</v>
      </c>
      <c r="B237" s="71" t="s">
        <v>460</v>
      </c>
      <c r="C237" s="126" t="s">
        <v>494</v>
      </c>
      <c r="D237" s="69">
        <v>260</v>
      </c>
      <c r="E237" s="56" t="s">
        <v>320</v>
      </c>
      <c r="F237" s="56" t="s">
        <v>323</v>
      </c>
      <c r="G237" s="120">
        <f t="shared" si="3"/>
        <v>314.59999999999997</v>
      </c>
      <c r="H237" s="64" t="s">
        <v>394</v>
      </c>
    </row>
    <row r="238" spans="1:8" s="117" customFormat="1" ht="12" customHeight="1">
      <c r="A238" s="13">
        <v>21166</v>
      </c>
      <c r="B238" s="71" t="s">
        <v>461</v>
      </c>
      <c r="C238" s="126" t="s">
        <v>494</v>
      </c>
      <c r="D238" s="69">
        <v>345</v>
      </c>
      <c r="E238" s="56" t="s">
        <v>321</v>
      </c>
      <c r="F238" s="56" t="s">
        <v>324</v>
      </c>
      <c r="G238" s="120">
        <f t="shared" si="3"/>
        <v>417.45</v>
      </c>
      <c r="H238" s="64" t="s">
        <v>394</v>
      </c>
    </row>
    <row r="239" spans="1:8" s="117" customFormat="1" ht="12" customHeight="1">
      <c r="A239" s="13">
        <v>21173</v>
      </c>
      <c r="B239" s="71" t="s">
        <v>462</v>
      </c>
      <c r="C239" s="126" t="s">
        <v>494</v>
      </c>
      <c r="D239" s="69">
        <v>435</v>
      </c>
      <c r="E239" s="56" t="s">
        <v>322</v>
      </c>
      <c r="F239" s="56" t="s">
        <v>325</v>
      </c>
      <c r="G239" s="120">
        <f t="shared" si="3"/>
        <v>526.35</v>
      </c>
      <c r="H239" s="64" t="s">
        <v>394</v>
      </c>
    </row>
    <row r="240" spans="1:8" s="117" customFormat="1" ht="12" customHeight="1">
      <c r="A240" s="13">
        <v>21272</v>
      </c>
      <c r="B240" s="71" t="s">
        <v>608</v>
      </c>
      <c r="C240" s="126" t="s">
        <v>494</v>
      </c>
      <c r="D240" s="69">
        <v>963</v>
      </c>
      <c r="E240" s="56" t="s">
        <v>326</v>
      </c>
      <c r="F240" s="56" t="s">
        <v>327</v>
      </c>
      <c r="G240" s="120">
        <f t="shared" si="3"/>
        <v>1165.23</v>
      </c>
      <c r="H240" s="64" t="s">
        <v>395</v>
      </c>
    </row>
    <row r="241" spans="1:8" s="117" customFormat="1" ht="12" customHeight="1">
      <c r="A241" s="13">
        <v>21982</v>
      </c>
      <c r="B241" s="71" t="s">
        <v>607</v>
      </c>
      <c r="C241" s="126" t="s">
        <v>494</v>
      </c>
      <c r="D241" s="69">
        <v>850</v>
      </c>
      <c r="E241" s="56"/>
      <c r="F241" s="56"/>
      <c r="G241" s="120">
        <f t="shared" si="3"/>
        <v>1028.5</v>
      </c>
      <c r="H241" s="64" t="s">
        <v>395</v>
      </c>
    </row>
    <row r="242" spans="1:8" s="117" customFormat="1" ht="12" customHeight="1">
      <c r="A242" s="13">
        <v>21289</v>
      </c>
      <c r="B242" s="71" t="s">
        <v>606</v>
      </c>
      <c r="C242" s="126" t="s">
        <v>494</v>
      </c>
      <c r="D242" s="69">
        <v>963</v>
      </c>
      <c r="E242" s="56" t="s">
        <v>327</v>
      </c>
      <c r="F242" s="56" t="s">
        <v>327</v>
      </c>
      <c r="G242" s="120">
        <f t="shared" si="3"/>
        <v>1165.23</v>
      </c>
      <c r="H242" s="64" t="s">
        <v>395</v>
      </c>
    </row>
    <row r="243" spans="1:8" s="117" customFormat="1" ht="12" customHeight="1">
      <c r="A243" s="65">
        <v>32667</v>
      </c>
      <c r="B243" s="71" t="s">
        <v>605</v>
      </c>
      <c r="C243" s="130" t="s">
        <v>472</v>
      </c>
      <c r="D243" s="69">
        <v>57.5</v>
      </c>
      <c r="E243" s="66"/>
      <c r="F243" s="66"/>
      <c r="G243" s="121">
        <f t="shared" si="3"/>
        <v>69.575000000000003</v>
      </c>
      <c r="H243" s="64"/>
    </row>
    <row r="244" spans="1:8" s="117" customFormat="1" ht="12" customHeight="1">
      <c r="A244" s="13">
        <v>26437</v>
      </c>
      <c r="B244" s="71" t="s">
        <v>604</v>
      </c>
      <c r="C244" s="126" t="s">
        <v>494</v>
      </c>
      <c r="D244" s="69">
        <v>210</v>
      </c>
      <c r="E244" s="56"/>
      <c r="F244" s="56"/>
      <c r="G244" s="120">
        <f t="shared" si="3"/>
        <v>254.1</v>
      </c>
      <c r="H244" s="73" t="s">
        <v>147</v>
      </c>
    </row>
    <row r="245" spans="1:8" s="117" customFormat="1" ht="12" customHeight="1">
      <c r="A245" s="13">
        <v>26444</v>
      </c>
      <c r="B245" s="71" t="s">
        <v>148</v>
      </c>
      <c r="C245" s="126" t="s">
        <v>494</v>
      </c>
      <c r="D245" s="69">
        <v>93</v>
      </c>
      <c r="E245" s="56"/>
      <c r="F245" s="56"/>
      <c r="G245" s="120">
        <f t="shared" si="3"/>
        <v>112.53</v>
      </c>
      <c r="H245" s="73" t="s">
        <v>148</v>
      </c>
    </row>
    <row r="246" spans="1:8" s="117" customFormat="1" ht="12" customHeight="1">
      <c r="A246" s="52">
        <v>83669</v>
      </c>
      <c r="B246" s="135" t="s">
        <v>603</v>
      </c>
      <c r="C246" s="132" t="s">
        <v>472</v>
      </c>
      <c r="D246" s="68">
        <v>9</v>
      </c>
      <c r="E246" s="67" t="s">
        <v>480</v>
      </c>
      <c r="F246" s="67" t="s">
        <v>480</v>
      </c>
      <c r="G246" s="136">
        <f t="shared" si="3"/>
        <v>10.89</v>
      </c>
      <c r="H246" s="137" t="s">
        <v>385</v>
      </c>
    </row>
    <row r="247" spans="1:8" s="117" customFormat="1" ht="12" customHeight="1">
      <c r="A247" s="52">
        <v>83676</v>
      </c>
      <c r="B247" s="135" t="s">
        <v>602</v>
      </c>
      <c r="C247" s="132" t="s">
        <v>472</v>
      </c>
      <c r="D247" s="68">
        <v>9</v>
      </c>
      <c r="E247" s="67" t="s">
        <v>480</v>
      </c>
      <c r="F247" s="67" t="s">
        <v>480</v>
      </c>
      <c r="G247" s="136">
        <f t="shared" si="3"/>
        <v>10.89</v>
      </c>
      <c r="H247" s="137" t="s">
        <v>385</v>
      </c>
    </row>
    <row r="248" spans="1:8" s="117" customFormat="1" ht="12" customHeight="1">
      <c r="A248" s="52">
        <v>83683</v>
      </c>
      <c r="B248" s="135" t="s">
        <v>601</v>
      </c>
      <c r="C248" s="132" t="s">
        <v>472</v>
      </c>
      <c r="D248" s="68">
        <v>9</v>
      </c>
      <c r="E248" s="67" t="s">
        <v>480</v>
      </c>
      <c r="F248" s="67" t="s">
        <v>480</v>
      </c>
      <c r="G248" s="136">
        <f t="shared" si="3"/>
        <v>10.89</v>
      </c>
      <c r="H248" s="137" t="s">
        <v>385</v>
      </c>
    </row>
    <row r="249" spans="1:8" s="117" customFormat="1" ht="12" customHeight="1">
      <c r="A249" s="52">
        <v>83690</v>
      </c>
      <c r="B249" s="135" t="s">
        <v>600</v>
      </c>
      <c r="C249" s="132" t="s">
        <v>472</v>
      </c>
      <c r="D249" s="68">
        <v>9</v>
      </c>
      <c r="E249" s="67" t="s">
        <v>480</v>
      </c>
      <c r="F249" s="67" t="s">
        <v>480</v>
      </c>
      <c r="G249" s="136">
        <f t="shared" si="3"/>
        <v>10.89</v>
      </c>
      <c r="H249" s="137" t="s">
        <v>385</v>
      </c>
    </row>
    <row r="250" spans="1:8" s="117" customFormat="1" ht="12" customHeight="1">
      <c r="A250" s="52">
        <v>83706</v>
      </c>
      <c r="B250" s="135" t="s">
        <v>599</v>
      </c>
      <c r="C250" s="132" t="s">
        <v>472</v>
      </c>
      <c r="D250" s="68">
        <v>9</v>
      </c>
      <c r="E250" s="67" t="s">
        <v>480</v>
      </c>
      <c r="F250" s="67" t="s">
        <v>480</v>
      </c>
      <c r="G250" s="136">
        <f t="shared" si="3"/>
        <v>10.89</v>
      </c>
      <c r="H250" s="137" t="s">
        <v>385</v>
      </c>
    </row>
    <row r="251" spans="1:8" s="117" customFormat="1" ht="12" customHeight="1">
      <c r="A251" s="52">
        <v>83713</v>
      </c>
      <c r="B251" s="135" t="s">
        <v>598</v>
      </c>
      <c r="C251" s="132" t="s">
        <v>472</v>
      </c>
      <c r="D251" s="68">
        <v>9</v>
      </c>
      <c r="E251" s="67" t="s">
        <v>480</v>
      </c>
      <c r="F251" s="67" t="s">
        <v>480</v>
      </c>
      <c r="G251" s="136">
        <f t="shared" si="3"/>
        <v>10.89</v>
      </c>
      <c r="H251" s="137" t="s">
        <v>385</v>
      </c>
    </row>
    <row r="252" spans="1:8" s="117" customFormat="1" ht="12" customHeight="1">
      <c r="A252" s="52">
        <v>83720</v>
      </c>
      <c r="B252" s="135" t="s">
        <v>597</v>
      </c>
      <c r="C252" s="132" t="s">
        <v>472</v>
      </c>
      <c r="D252" s="68">
        <v>9</v>
      </c>
      <c r="E252" s="67" t="s">
        <v>480</v>
      </c>
      <c r="F252" s="67" t="s">
        <v>480</v>
      </c>
      <c r="G252" s="136">
        <f t="shared" si="3"/>
        <v>10.89</v>
      </c>
      <c r="H252" s="137" t="s">
        <v>385</v>
      </c>
    </row>
    <row r="253" spans="1:8" s="117" customFormat="1" ht="12" customHeight="1">
      <c r="A253" s="52">
        <v>83737</v>
      </c>
      <c r="B253" s="135" t="s">
        <v>594</v>
      </c>
      <c r="C253" s="132" t="s">
        <v>472</v>
      </c>
      <c r="D253" s="68">
        <v>9</v>
      </c>
      <c r="E253" s="67" t="s">
        <v>480</v>
      </c>
      <c r="F253" s="67" t="s">
        <v>480</v>
      </c>
      <c r="G253" s="136">
        <f t="shared" si="3"/>
        <v>10.89</v>
      </c>
      <c r="H253" s="137" t="s">
        <v>385</v>
      </c>
    </row>
    <row r="254" spans="1:8" s="117" customFormat="1" ht="12" customHeight="1">
      <c r="A254" s="52">
        <v>83744</v>
      </c>
      <c r="B254" s="135" t="s">
        <v>595</v>
      </c>
      <c r="C254" s="132" t="s">
        <v>472</v>
      </c>
      <c r="D254" s="68">
        <v>9</v>
      </c>
      <c r="E254" s="67" t="s">
        <v>480</v>
      </c>
      <c r="F254" s="67" t="s">
        <v>480</v>
      </c>
      <c r="G254" s="136">
        <f t="shared" si="3"/>
        <v>10.89</v>
      </c>
      <c r="H254" s="137" t="s">
        <v>385</v>
      </c>
    </row>
    <row r="255" spans="1:8" s="117" customFormat="1" ht="12" customHeight="1">
      <c r="A255" s="52">
        <v>83751</v>
      </c>
      <c r="B255" s="135" t="s">
        <v>596</v>
      </c>
      <c r="C255" s="132" t="s">
        <v>472</v>
      </c>
      <c r="D255" s="68">
        <v>9</v>
      </c>
      <c r="E255" s="67" t="s">
        <v>480</v>
      </c>
      <c r="F255" s="67" t="s">
        <v>480</v>
      </c>
      <c r="G255" s="136">
        <f t="shared" si="3"/>
        <v>10.89</v>
      </c>
      <c r="H255" s="137" t="s">
        <v>385</v>
      </c>
    </row>
    <row r="256" spans="1:8" s="117" customFormat="1" ht="12" customHeight="1">
      <c r="A256" s="52">
        <v>83768</v>
      </c>
      <c r="B256" s="135" t="s">
        <v>593</v>
      </c>
      <c r="C256" s="132" t="s">
        <v>472</v>
      </c>
      <c r="D256" s="68">
        <v>9</v>
      </c>
      <c r="E256" s="67" t="s">
        <v>480</v>
      </c>
      <c r="F256" s="67" t="s">
        <v>480</v>
      </c>
      <c r="G256" s="136">
        <f t="shared" si="3"/>
        <v>10.89</v>
      </c>
      <c r="H256" s="137" t="s">
        <v>386</v>
      </c>
    </row>
    <row r="257" spans="1:8" s="117" customFormat="1" ht="12" customHeight="1">
      <c r="A257" s="52">
        <v>83775</v>
      </c>
      <c r="B257" s="135" t="s">
        <v>592</v>
      </c>
      <c r="C257" s="132" t="s">
        <v>472</v>
      </c>
      <c r="D257" s="68">
        <v>9</v>
      </c>
      <c r="E257" s="67" t="s">
        <v>480</v>
      </c>
      <c r="F257" s="67" t="s">
        <v>480</v>
      </c>
      <c r="G257" s="136">
        <f t="shared" si="3"/>
        <v>10.89</v>
      </c>
      <c r="H257" s="137" t="s">
        <v>386</v>
      </c>
    </row>
    <row r="258" spans="1:8" s="117" customFormat="1" ht="12" customHeight="1">
      <c r="A258" s="52">
        <v>83782</v>
      </c>
      <c r="B258" s="135" t="s">
        <v>591</v>
      </c>
      <c r="C258" s="132" t="s">
        <v>472</v>
      </c>
      <c r="D258" s="68">
        <v>9</v>
      </c>
      <c r="E258" s="67" t="s">
        <v>480</v>
      </c>
      <c r="F258" s="67" t="s">
        <v>480</v>
      </c>
      <c r="G258" s="136">
        <f t="shared" si="3"/>
        <v>10.89</v>
      </c>
      <c r="H258" s="137" t="s">
        <v>386</v>
      </c>
    </row>
    <row r="259" spans="1:8" s="117" customFormat="1" ht="12" customHeight="1">
      <c r="A259" s="13">
        <v>22828</v>
      </c>
      <c r="B259" s="71" t="s">
        <v>590</v>
      </c>
      <c r="C259" s="16" t="s">
        <v>494</v>
      </c>
      <c r="D259" s="69">
        <v>380</v>
      </c>
      <c r="E259" s="147"/>
      <c r="F259" s="147"/>
      <c r="G259" s="120">
        <f t="shared" si="3"/>
        <v>459.8</v>
      </c>
      <c r="H259" s="144"/>
    </row>
    <row r="260" spans="1:8" s="117" customFormat="1" ht="12" customHeight="1">
      <c r="A260" s="13">
        <v>21708</v>
      </c>
      <c r="B260" s="146" t="s">
        <v>589</v>
      </c>
      <c r="C260" s="16"/>
      <c r="D260" s="149" t="s">
        <v>495</v>
      </c>
      <c r="E260" s="116"/>
      <c r="F260" s="147"/>
      <c r="G260" s="120"/>
      <c r="H260" s="144"/>
    </row>
    <row r="261" spans="1:8" s="117" customFormat="1" ht="12" customHeight="1">
      <c r="A261" s="13">
        <v>21715</v>
      </c>
      <c r="B261" s="146" t="s">
        <v>588</v>
      </c>
      <c r="C261" s="16"/>
      <c r="D261" s="149" t="s">
        <v>495</v>
      </c>
      <c r="E261" s="116"/>
      <c r="F261" s="147"/>
      <c r="G261" s="120"/>
      <c r="H261" s="144"/>
    </row>
    <row r="262" spans="1:8" s="117" customFormat="1" ht="12" customHeight="1">
      <c r="A262" s="13">
        <v>21722</v>
      </c>
      <c r="B262" s="146" t="s">
        <v>587</v>
      </c>
      <c r="C262" s="16"/>
      <c r="D262" s="149" t="s">
        <v>495</v>
      </c>
      <c r="E262" s="116"/>
      <c r="F262" s="147"/>
      <c r="G262" s="120"/>
      <c r="H262" s="144"/>
    </row>
    <row r="263" spans="1:8" s="117" customFormat="1" ht="12" customHeight="1">
      <c r="A263" s="13">
        <v>31479</v>
      </c>
      <c r="B263" s="146" t="s">
        <v>586</v>
      </c>
      <c r="C263" s="16"/>
      <c r="D263" s="149" t="s">
        <v>495</v>
      </c>
      <c r="E263" s="116"/>
      <c r="F263" s="147"/>
      <c r="G263" s="120"/>
      <c r="H263" s="144"/>
    </row>
    <row r="264" spans="1:8" s="117" customFormat="1" ht="12" customHeight="1">
      <c r="A264" s="13">
        <v>31486</v>
      </c>
      <c r="B264" s="146" t="s">
        <v>585</v>
      </c>
      <c r="C264" s="16"/>
      <c r="D264" s="149" t="s">
        <v>495</v>
      </c>
      <c r="E264" s="116"/>
      <c r="F264" s="147"/>
      <c r="G264" s="120"/>
      <c r="H264" s="144"/>
    </row>
    <row r="265" spans="1:8" s="117" customFormat="1" ht="12" customHeight="1">
      <c r="A265" s="13">
        <v>21739</v>
      </c>
      <c r="B265" s="146" t="s">
        <v>584</v>
      </c>
      <c r="C265" s="16"/>
      <c r="D265" s="149" t="s">
        <v>495</v>
      </c>
      <c r="E265" s="116"/>
      <c r="F265" s="147"/>
      <c r="G265" s="120"/>
      <c r="H265" s="144"/>
    </row>
    <row r="266" spans="1:8" s="117" customFormat="1" ht="12" customHeight="1">
      <c r="A266" s="13">
        <v>31523</v>
      </c>
      <c r="B266" s="146" t="s">
        <v>583</v>
      </c>
      <c r="C266" s="16"/>
      <c r="D266" s="149" t="s">
        <v>495</v>
      </c>
      <c r="E266" s="147"/>
      <c r="F266" s="147"/>
      <c r="G266" s="120"/>
      <c r="H266" s="144"/>
    </row>
    <row r="267" spans="1:8" s="117" customFormat="1" ht="12" customHeight="1">
      <c r="A267" s="13">
        <v>31646</v>
      </c>
      <c r="B267" s="146" t="s">
        <v>582</v>
      </c>
      <c r="C267" s="16"/>
      <c r="D267" s="149" t="s">
        <v>495</v>
      </c>
      <c r="E267" s="147"/>
      <c r="F267" s="147"/>
      <c r="G267" s="120"/>
      <c r="H267" s="144"/>
    </row>
    <row r="268" spans="1:8" s="117" customFormat="1" ht="12" customHeight="1">
      <c r="A268" s="70">
        <v>32605</v>
      </c>
      <c r="B268" s="148" t="s">
        <v>581</v>
      </c>
      <c r="C268" s="50"/>
      <c r="D268" s="150" t="s">
        <v>495</v>
      </c>
      <c r="E268" s="147"/>
      <c r="F268" s="147"/>
      <c r="G268" s="120"/>
      <c r="H268" s="144"/>
    </row>
    <row r="269" spans="1:8" s="117" customFormat="1" ht="12" customHeight="1">
      <c r="A269" s="70">
        <v>32612</v>
      </c>
      <c r="B269" s="148" t="s">
        <v>580</v>
      </c>
      <c r="C269" s="50"/>
      <c r="D269" s="150" t="s">
        <v>495</v>
      </c>
      <c r="E269" s="147"/>
      <c r="F269" s="147"/>
      <c r="G269" s="120"/>
      <c r="H269" s="144"/>
    </row>
    <row r="270" spans="1:8" s="117" customFormat="1" ht="12" customHeight="1">
      <c r="A270" s="13">
        <v>21746</v>
      </c>
      <c r="B270" s="146" t="s">
        <v>579</v>
      </c>
      <c r="C270" s="16"/>
      <c r="D270" s="149" t="s">
        <v>495</v>
      </c>
      <c r="E270" s="147"/>
      <c r="F270" s="147"/>
      <c r="G270" s="120"/>
      <c r="H270" s="144"/>
    </row>
    <row r="271" spans="1:8" s="117" customFormat="1" ht="12" customHeight="1">
      <c r="A271" s="13">
        <v>21753</v>
      </c>
      <c r="B271" s="146" t="s">
        <v>578</v>
      </c>
      <c r="C271" s="16"/>
      <c r="D271" s="149" t="s">
        <v>495</v>
      </c>
      <c r="E271" s="147"/>
      <c r="F271" s="147"/>
      <c r="G271" s="120"/>
      <c r="H271" s="144"/>
    </row>
    <row r="272" spans="1:8" s="117" customFormat="1" ht="12" customHeight="1">
      <c r="A272" s="13">
        <v>21760</v>
      </c>
      <c r="B272" s="146" t="s">
        <v>577</v>
      </c>
      <c r="C272" s="16"/>
      <c r="D272" s="149" t="s">
        <v>495</v>
      </c>
      <c r="E272" s="147"/>
      <c r="F272" s="147"/>
      <c r="G272" s="120"/>
      <c r="H272" s="144"/>
    </row>
    <row r="273" spans="1:9" s="117" customFormat="1" ht="12" customHeight="1">
      <c r="A273" s="13">
        <v>21777</v>
      </c>
      <c r="B273" s="146" t="s">
        <v>576</v>
      </c>
      <c r="C273" s="16"/>
      <c r="D273" s="149" t="s">
        <v>495</v>
      </c>
      <c r="E273" s="147"/>
      <c r="F273" s="147"/>
      <c r="G273" s="120"/>
      <c r="H273" s="144"/>
    </row>
    <row r="274" spans="1:9" s="117" customFormat="1" ht="12" customHeight="1">
      <c r="A274" s="13">
        <v>21782</v>
      </c>
      <c r="B274" s="146" t="s">
        <v>575</v>
      </c>
      <c r="C274" s="16"/>
      <c r="D274" s="149" t="s">
        <v>495</v>
      </c>
      <c r="E274" s="147"/>
      <c r="F274" s="147"/>
      <c r="G274" s="120"/>
      <c r="H274" s="144"/>
    </row>
    <row r="275" spans="1:9" s="117" customFormat="1" ht="12" customHeight="1">
      <c r="A275" s="13">
        <v>21791</v>
      </c>
      <c r="B275" s="146" t="s">
        <v>574</v>
      </c>
      <c r="C275" s="16"/>
      <c r="D275" s="149" t="s">
        <v>495</v>
      </c>
      <c r="E275" s="147"/>
      <c r="F275" s="147"/>
      <c r="G275" s="120"/>
      <c r="H275" s="144"/>
    </row>
    <row r="276" spans="1:9" s="117" customFormat="1" ht="12" customHeight="1">
      <c r="A276" s="13">
        <v>21890</v>
      </c>
      <c r="B276" s="146" t="s">
        <v>573</v>
      </c>
      <c r="C276" s="5" t="s">
        <v>494</v>
      </c>
      <c r="D276" s="111">
        <v>42</v>
      </c>
      <c r="E276" s="147"/>
      <c r="F276" s="147"/>
      <c r="G276" s="120">
        <f>SUM(D276*1.21)</f>
        <v>50.82</v>
      </c>
      <c r="H276" s="151" t="s">
        <v>463</v>
      </c>
    </row>
    <row r="277" spans="1:9" s="117" customFormat="1" ht="12" customHeight="1">
      <c r="A277" s="13">
        <v>21906</v>
      </c>
      <c r="B277" s="146" t="s">
        <v>572</v>
      </c>
      <c r="C277" s="5" t="s">
        <v>494</v>
      </c>
      <c r="D277" s="111">
        <v>47</v>
      </c>
      <c r="E277" s="147"/>
      <c r="F277" s="147"/>
      <c r="G277" s="120">
        <f>SUM(D277*1.21)</f>
        <v>56.87</v>
      </c>
      <c r="H277" s="151" t="s">
        <v>464</v>
      </c>
    </row>
    <row r="278" spans="1:9" s="153" customFormat="1" ht="30" customHeight="1">
      <c r="A278" s="196" t="s">
        <v>918</v>
      </c>
      <c r="B278" s="197"/>
      <c r="C278" s="197"/>
      <c r="D278" s="197"/>
      <c r="E278" s="197"/>
      <c r="F278" s="197"/>
      <c r="G278" s="198"/>
      <c r="H278" s="152"/>
    </row>
    <row r="279" spans="1:9" s="99" customFormat="1" ht="36" customHeight="1" thickBot="1">
      <c r="A279" s="95" t="s">
        <v>685</v>
      </c>
      <c r="B279" s="96" t="s">
        <v>466</v>
      </c>
      <c r="C279" s="97" t="s">
        <v>467</v>
      </c>
      <c r="D279" s="92" t="s">
        <v>686</v>
      </c>
      <c r="E279" s="66" t="s">
        <v>469</v>
      </c>
      <c r="F279" s="66" t="s">
        <v>688</v>
      </c>
      <c r="G279" s="94" t="s">
        <v>687</v>
      </c>
      <c r="H279" s="98"/>
    </row>
    <row r="280" spans="1:9" s="27" customFormat="1" ht="12" customHeight="1" thickTop="1">
      <c r="A280" s="13">
        <v>23450</v>
      </c>
      <c r="B280" s="7" t="s">
        <v>689</v>
      </c>
      <c r="C280" s="5" t="s">
        <v>494</v>
      </c>
      <c r="D280" s="205">
        <v>112</v>
      </c>
      <c r="E280" s="56"/>
      <c r="F280" s="56"/>
      <c r="G280" s="120">
        <f t="shared" ref="G280:G343" si="4">SUM(D280*1.21)</f>
        <v>135.51999999999998</v>
      </c>
      <c r="H280" s="119" t="s">
        <v>374</v>
      </c>
      <c r="I280" s="117"/>
    </row>
    <row r="281" spans="1:9" s="27" customFormat="1" ht="12" customHeight="1">
      <c r="A281" s="13">
        <v>23467</v>
      </c>
      <c r="B281" s="7" t="s">
        <v>690</v>
      </c>
      <c r="C281" s="5" t="s">
        <v>494</v>
      </c>
      <c r="D281" s="206">
        <v>60</v>
      </c>
      <c r="E281" s="56"/>
      <c r="F281" s="56"/>
      <c r="G281" s="120">
        <f t="shared" si="4"/>
        <v>72.599999999999994</v>
      </c>
      <c r="H281" s="119" t="s">
        <v>374</v>
      </c>
      <c r="I281" s="117"/>
    </row>
    <row r="282" spans="1:9" s="27" customFormat="1" ht="12" customHeight="1">
      <c r="A282" s="13">
        <v>24198</v>
      </c>
      <c r="B282" s="7" t="s">
        <v>691</v>
      </c>
      <c r="C282" s="5" t="s">
        <v>494</v>
      </c>
      <c r="D282" s="206">
        <v>104</v>
      </c>
      <c r="E282" s="56"/>
      <c r="F282" s="56"/>
      <c r="G282" s="120">
        <f t="shared" si="4"/>
        <v>125.84</v>
      </c>
      <c r="H282" s="119" t="s">
        <v>374</v>
      </c>
      <c r="I282" s="117"/>
    </row>
    <row r="283" spans="1:9" s="27" customFormat="1" ht="12" customHeight="1">
      <c r="A283" s="8">
        <v>23504</v>
      </c>
      <c r="B283" s="7" t="s">
        <v>692</v>
      </c>
      <c r="C283" s="5" t="s">
        <v>494</v>
      </c>
      <c r="D283" s="206">
        <v>99</v>
      </c>
      <c r="E283" s="56"/>
      <c r="F283" s="56"/>
      <c r="G283" s="120">
        <f t="shared" si="4"/>
        <v>119.78999999999999</v>
      </c>
      <c r="H283" s="119" t="s">
        <v>374</v>
      </c>
      <c r="I283" s="117"/>
    </row>
    <row r="284" spans="1:9" s="27" customFormat="1" ht="12" customHeight="1">
      <c r="A284" s="8">
        <v>23511</v>
      </c>
      <c r="B284" s="7" t="s">
        <v>693</v>
      </c>
      <c r="C284" s="5" t="s">
        <v>494</v>
      </c>
      <c r="D284" s="206">
        <v>95</v>
      </c>
      <c r="E284" s="56"/>
      <c r="F284" s="56"/>
      <c r="G284" s="120">
        <f t="shared" si="4"/>
        <v>114.95</v>
      </c>
      <c r="H284" s="119" t="s">
        <v>374</v>
      </c>
      <c r="I284" s="117"/>
    </row>
    <row r="285" spans="1:9" s="27" customFormat="1" ht="12" customHeight="1">
      <c r="A285" s="8">
        <v>23528</v>
      </c>
      <c r="B285" s="7" t="s">
        <v>694</v>
      </c>
      <c r="C285" s="5" t="s">
        <v>494</v>
      </c>
      <c r="D285" s="206">
        <v>98</v>
      </c>
      <c r="E285" s="56"/>
      <c r="F285" s="56"/>
      <c r="G285" s="120">
        <f t="shared" si="4"/>
        <v>118.58</v>
      </c>
      <c r="H285" s="119" t="s">
        <v>374</v>
      </c>
      <c r="I285" s="117"/>
    </row>
    <row r="286" spans="1:9" s="27" customFormat="1" ht="12" customHeight="1">
      <c r="A286" s="49">
        <v>26765</v>
      </c>
      <c r="B286" s="81" t="s">
        <v>695</v>
      </c>
      <c r="C286" s="51" t="s">
        <v>494</v>
      </c>
      <c r="D286" s="207">
        <v>115</v>
      </c>
      <c r="E286" s="56"/>
      <c r="F286" s="56"/>
      <c r="G286" s="120">
        <f t="shared" si="4"/>
        <v>139.15</v>
      </c>
      <c r="H286" s="119" t="s">
        <v>374</v>
      </c>
      <c r="I286" s="117"/>
    </row>
    <row r="287" spans="1:9" s="27" customFormat="1" ht="12" customHeight="1">
      <c r="A287" s="49">
        <v>26772</v>
      </c>
      <c r="B287" s="81" t="s">
        <v>696</v>
      </c>
      <c r="C287" s="51" t="s">
        <v>494</v>
      </c>
      <c r="D287" s="207">
        <v>115</v>
      </c>
      <c r="E287" s="56"/>
      <c r="F287" s="56"/>
      <c r="G287" s="120">
        <f t="shared" si="4"/>
        <v>139.15</v>
      </c>
      <c r="H287" s="119" t="s">
        <v>374</v>
      </c>
      <c r="I287" s="117"/>
    </row>
    <row r="288" spans="1:9" s="27" customFormat="1" ht="12" customHeight="1">
      <c r="A288" s="8">
        <v>26857</v>
      </c>
      <c r="B288" s="7" t="s">
        <v>697</v>
      </c>
      <c r="C288" s="5" t="s">
        <v>494</v>
      </c>
      <c r="D288" s="206">
        <v>120</v>
      </c>
      <c r="E288" s="56"/>
      <c r="F288" s="56"/>
      <c r="G288" s="120">
        <f t="shared" si="4"/>
        <v>145.19999999999999</v>
      </c>
      <c r="H288" s="119" t="s">
        <v>374</v>
      </c>
      <c r="I288" s="117"/>
    </row>
    <row r="289" spans="1:9" s="27" customFormat="1" ht="12" customHeight="1">
      <c r="A289" s="8">
        <v>23542</v>
      </c>
      <c r="B289" s="7" t="s">
        <v>698</v>
      </c>
      <c r="C289" s="5" t="s">
        <v>494</v>
      </c>
      <c r="D289" s="206">
        <v>135</v>
      </c>
      <c r="E289" s="56"/>
      <c r="F289" s="56"/>
      <c r="G289" s="120">
        <f t="shared" si="4"/>
        <v>163.35</v>
      </c>
      <c r="H289" s="119" t="s">
        <v>374</v>
      </c>
      <c r="I289" s="117"/>
    </row>
    <row r="290" spans="1:9" s="27" customFormat="1" ht="12" customHeight="1">
      <c r="A290" s="65">
        <v>26826</v>
      </c>
      <c r="B290" s="71" t="s">
        <v>699</v>
      </c>
      <c r="C290" s="5" t="s">
        <v>494</v>
      </c>
      <c r="D290" s="206">
        <v>120</v>
      </c>
      <c r="E290" s="56"/>
      <c r="F290" s="56"/>
      <c r="G290" s="120">
        <f t="shared" si="4"/>
        <v>145.19999999999999</v>
      </c>
      <c r="H290" s="119" t="s">
        <v>374</v>
      </c>
      <c r="I290" s="117"/>
    </row>
    <row r="291" spans="1:9" s="27" customFormat="1" ht="12" customHeight="1">
      <c r="A291" s="8">
        <v>23559</v>
      </c>
      <c r="B291" s="7" t="s">
        <v>700</v>
      </c>
      <c r="C291" s="5" t="s">
        <v>494</v>
      </c>
      <c r="D291" s="206">
        <v>75</v>
      </c>
      <c r="E291" s="56"/>
      <c r="F291" s="56"/>
      <c r="G291" s="120">
        <f t="shared" si="4"/>
        <v>90.75</v>
      </c>
      <c r="H291" s="119" t="s">
        <v>374</v>
      </c>
      <c r="I291" s="117"/>
    </row>
    <row r="292" spans="1:9" s="27" customFormat="1" ht="12" customHeight="1">
      <c r="A292" s="8">
        <v>23566</v>
      </c>
      <c r="B292" s="7" t="s">
        <v>701</v>
      </c>
      <c r="C292" s="5" t="s">
        <v>494</v>
      </c>
      <c r="D292" s="206">
        <v>90</v>
      </c>
      <c r="E292" s="56"/>
      <c r="F292" s="56"/>
      <c r="G292" s="120">
        <f t="shared" si="4"/>
        <v>108.89999999999999</v>
      </c>
      <c r="H292" s="119" t="s">
        <v>374</v>
      </c>
      <c r="I292" s="117"/>
    </row>
    <row r="293" spans="1:9" s="27" customFormat="1" ht="12" customHeight="1">
      <c r="A293" s="8">
        <v>24266</v>
      </c>
      <c r="B293" s="7" t="s">
        <v>702</v>
      </c>
      <c r="C293" s="5" t="s">
        <v>494</v>
      </c>
      <c r="D293" s="206">
        <v>98</v>
      </c>
      <c r="E293" s="56"/>
      <c r="F293" s="56"/>
      <c r="G293" s="120">
        <f t="shared" si="4"/>
        <v>118.58</v>
      </c>
      <c r="H293" s="119" t="s">
        <v>374</v>
      </c>
      <c r="I293" s="117"/>
    </row>
    <row r="294" spans="1:9" s="27" customFormat="1" ht="12" customHeight="1">
      <c r="A294" s="8">
        <v>23573</v>
      </c>
      <c r="B294" s="7" t="s">
        <v>703</v>
      </c>
      <c r="C294" s="5" t="s">
        <v>494</v>
      </c>
      <c r="D294" s="206">
        <v>106</v>
      </c>
      <c r="E294" s="56"/>
      <c r="F294" s="56"/>
      <c r="G294" s="120">
        <f t="shared" si="4"/>
        <v>128.26</v>
      </c>
      <c r="H294" s="119" t="s">
        <v>374</v>
      </c>
      <c r="I294" s="117"/>
    </row>
    <row r="295" spans="1:9" s="27" customFormat="1" ht="12" customHeight="1">
      <c r="A295" s="8">
        <v>23603</v>
      </c>
      <c r="B295" s="7" t="s">
        <v>704</v>
      </c>
      <c r="C295" s="5" t="s">
        <v>494</v>
      </c>
      <c r="D295" s="206">
        <v>67</v>
      </c>
      <c r="E295" s="56"/>
      <c r="F295" s="56"/>
      <c r="G295" s="120">
        <f t="shared" si="4"/>
        <v>81.069999999999993</v>
      </c>
      <c r="H295" s="119" t="s">
        <v>374</v>
      </c>
      <c r="I295" s="117"/>
    </row>
    <row r="296" spans="1:9" s="27" customFormat="1" ht="12" customHeight="1">
      <c r="A296" s="8">
        <v>23610</v>
      </c>
      <c r="B296" s="7" t="s">
        <v>705</v>
      </c>
      <c r="C296" s="5" t="s">
        <v>494</v>
      </c>
      <c r="D296" s="206">
        <v>65</v>
      </c>
      <c r="E296" s="56"/>
      <c r="F296" s="56"/>
      <c r="G296" s="120">
        <f t="shared" si="4"/>
        <v>78.649999999999991</v>
      </c>
      <c r="H296" s="119" t="s">
        <v>374</v>
      </c>
      <c r="I296" s="117"/>
    </row>
    <row r="297" spans="1:9" s="27" customFormat="1" ht="12" customHeight="1">
      <c r="A297" s="8">
        <v>23627</v>
      </c>
      <c r="B297" s="7" t="s">
        <v>706</v>
      </c>
      <c r="C297" s="5" t="s">
        <v>494</v>
      </c>
      <c r="D297" s="206">
        <v>53</v>
      </c>
      <c r="E297" s="56"/>
      <c r="F297" s="56"/>
      <c r="G297" s="120">
        <f t="shared" si="4"/>
        <v>64.13</v>
      </c>
      <c r="H297" s="119" t="s">
        <v>374</v>
      </c>
      <c r="I297" s="117"/>
    </row>
    <row r="298" spans="1:9" s="27" customFormat="1" ht="12" customHeight="1">
      <c r="A298" s="8">
        <v>23634</v>
      </c>
      <c r="B298" s="7" t="s">
        <v>707</v>
      </c>
      <c r="C298" s="5" t="s">
        <v>494</v>
      </c>
      <c r="D298" s="206">
        <v>70</v>
      </c>
      <c r="E298" s="56"/>
      <c r="F298" s="56"/>
      <c r="G298" s="120">
        <f t="shared" si="4"/>
        <v>84.7</v>
      </c>
      <c r="H298" s="119" t="s">
        <v>374</v>
      </c>
      <c r="I298" s="117"/>
    </row>
    <row r="299" spans="1:9" s="27" customFormat="1" ht="12" customHeight="1">
      <c r="A299" s="8">
        <v>24273</v>
      </c>
      <c r="B299" s="71" t="s">
        <v>708</v>
      </c>
      <c r="C299" s="5" t="s">
        <v>494</v>
      </c>
      <c r="D299" s="206">
        <v>40</v>
      </c>
      <c r="E299" s="56"/>
      <c r="F299" s="56"/>
      <c r="G299" s="120">
        <f t="shared" si="4"/>
        <v>48.4</v>
      </c>
      <c r="H299" s="119" t="s">
        <v>374</v>
      </c>
      <c r="I299" s="117"/>
    </row>
    <row r="300" spans="1:9" s="27" customFormat="1" ht="12" customHeight="1">
      <c r="A300" s="8">
        <v>26505</v>
      </c>
      <c r="B300" s="7" t="s">
        <v>709</v>
      </c>
      <c r="C300" s="5" t="s">
        <v>494</v>
      </c>
      <c r="D300" s="206">
        <v>90</v>
      </c>
      <c r="E300" s="56"/>
      <c r="F300" s="56"/>
      <c r="G300" s="120">
        <f t="shared" si="4"/>
        <v>108.89999999999999</v>
      </c>
      <c r="H300" s="119" t="s">
        <v>374</v>
      </c>
      <c r="I300" s="117"/>
    </row>
    <row r="301" spans="1:9" s="27" customFormat="1" ht="12" customHeight="1">
      <c r="A301" s="8">
        <v>26512</v>
      </c>
      <c r="B301" s="7" t="s">
        <v>710</v>
      </c>
      <c r="C301" s="5" t="s">
        <v>494</v>
      </c>
      <c r="D301" s="206">
        <v>86</v>
      </c>
      <c r="E301" s="56"/>
      <c r="F301" s="56"/>
      <c r="G301" s="120">
        <f t="shared" si="4"/>
        <v>104.06</v>
      </c>
      <c r="H301" s="119" t="s">
        <v>374</v>
      </c>
      <c r="I301" s="117"/>
    </row>
    <row r="302" spans="1:9" s="27" customFormat="1" ht="12" customHeight="1">
      <c r="A302" s="8">
        <v>24280</v>
      </c>
      <c r="B302" s="71" t="s">
        <v>711</v>
      </c>
      <c r="C302" s="5" t="s">
        <v>494</v>
      </c>
      <c r="D302" s="206">
        <v>88</v>
      </c>
      <c r="E302" s="56"/>
      <c r="F302" s="56"/>
      <c r="G302" s="120">
        <f t="shared" si="4"/>
        <v>106.47999999999999</v>
      </c>
      <c r="H302" s="119" t="s">
        <v>374</v>
      </c>
      <c r="I302" s="117"/>
    </row>
    <row r="303" spans="1:9" s="27" customFormat="1" ht="12" customHeight="1">
      <c r="A303" s="8">
        <v>24297</v>
      </c>
      <c r="B303" s="71" t="s">
        <v>712</v>
      </c>
      <c r="C303" s="5" t="s">
        <v>494</v>
      </c>
      <c r="D303" s="206">
        <v>88</v>
      </c>
      <c r="E303" s="56"/>
      <c r="F303" s="56"/>
      <c r="G303" s="120">
        <f t="shared" si="4"/>
        <v>106.47999999999999</v>
      </c>
      <c r="H303" s="119" t="s">
        <v>374</v>
      </c>
      <c r="I303" s="117"/>
    </row>
    <row r="304" spans="1:9" s="27" customFormat="1" ht="12" customHeight="1">
      <c r="A304" s="8">
        <v>24303</v>
      </c>
      <c r="B304" s="71" t="s">
        <v>713</v>
      </c>
      <c r="C304" s="5" t="s">
        <v>494</v>
      </c>
      <c r="D304" s="206">
        <v>88</v>
      </c>
      <c r="E304" s="56"/>
      <c r="F304" s="56"/>
      <c r="G304" s="120">
        <f t="shared" si="4"/>
        <v>106.47999999999999</v>
      </c>
      <c r="H304" s="119" t="s">
        <v>374</v>
      </c>
      <c r="I304" s="117"/>
    </row>
    <row r="305" spans="1:9" s="27" customFormat="1" ht="12" customHeight="1">
      <c r="A305" s="8">
        <v>24310</v>
      </c>
      <c r="B305" s="71" t="s">
        <v>714</v>
      </c>
      <c r="C305" s="5" t="s">
        <v>494</v>
      </c>
      <c r="D305" s="206">
        <v>88</v>
      </c>
      <c r="E305" s="56"/>
      <c r="F305" s="56"/>
      <c r="G305" s="120">
        <f t="shared" si="4"/>
        <v>106.47999999999999</v>
      </c>
      <c r="H305" s="119" t="s">
        <v>374</v>
      </c>
      <c r="I305" s="117"/>
    </row>
    <row r="306" spans="1:9" s="27" customFormat="1" ht="12" customHeight="1">
      <c r="A306" s="202">
        <v>24327</v>
      </c>
      <c r="B306" s="71" t="s">
        <v>715</v>
      </c>
      <c r="C306" s="5" t="s">
        <v>494</v>
      </c>
      <c r="D306" s="206">
        <v>88</v>
      </c>
      <c r="E306" s="56"/>
      <c r="F306" s="56"/>
      <c r="G306" s="120">
        <f t="shared" si="4"/>
        <v>106.47999999999999</v>
      </c>
      <c r="H306" s="119" t="s">
        <v>374</v>
      </c>
      <c r="I306" s="117"/>
    </row>
    <row r="307" spans="1:9" s="27" customFormat="1" ht="12" customHeight="1">
      <c r="A307" s="203"/>
      <c r="B307" s="71" t="s">
        <v>716</v>
      </c>
      <c r="C307" s="5" t="s">
        <v>494</v>
      </c>
      <c r="D307" s="206">
        <v>88</v>
      </c>
      <c r="E307" s="56"/>
      <c r="F307" s="56"/>
      <c r="G307" s="120">
        <f t="shared" si="4"/>
        <v>106.47999999999999</v>
      </c>
      <c r="H307" s="119" t="s">
        <v>374</v>
      </c>
      <c r="I307" s="117"/>
    </row>
    <row r="308" spans="1:9" s="27" customFormat="1" ht="12" customHeight="1">
      <c r="A308" s="8">
        <v>24334</v>
      </c>
      <c r="B308" s="71" t="s">
        <v>720</v>
      </c>
      <c r="C308" s="5" t="s">
        <v>494</v>
      </c>
      <c r="D308" s="206">
        <v>88</v>
      </c>
      <c r="E308" s="56"/>
      <c r="F308" s="56"/>
      <c r="G308" s="120">
        <f t="shared" si="4"/>
        <v>106.47999999999999</v>
      </c>
      <c r="H308" s="119" t="s">
        <v>374</v>
      </c>
      <c r="I308" s="117"/>
    </row>
    <row r="309" spans="1:9" s="27" customFormat="1" ht="12" customHeight="1">
      <c r="A309" s="8">
        <v>24341</v>
      </c>
      <c r="B309" s="71" t="s">
        <v>721</v>
      </c>
      <c r="C309" s="5" t="s">
        <v>494</v>
      </c>
      <c r="D309" s="206">
        <v>88</v>
      </c>
      <c r="E309" s="56"/>
      <c r="F309" s="56"/>
      <c r="G309" s="120">
        <f t="shared" si="4"/>
        <v>106.47999999999999</v>
      </c>
      <c r="H309" s="119" t="s">
        <v>374</v>
      </c>
      <c r="I309" s="117"/>
    </row>
    <row r="310" spans="1:9" s="27" customFormat="1" ht="12" customHeight="1">
      <c r="A310" s="8">
        <v>24358</v>
      </c>
      <c r="B310" s="71" t="s">
        <v>722</v>
      </c>
      <c r="C310" s="5" t="s">
        <v>494</v>
      </c>
      <c r="D310" s="206">
        <v>88</v>
      </c>
      <c r="E310" s="56"/>
      <c r="F310" s="56"/>
      <c r="G310" s="120">
        <f t="shared" si="4"/>
        <v>106.47999999999999</v>
      </c>
      <c r="H310" s="119" t="s">
        <v>374</v>
      </c>
      <c r="I310" s="117"/>
    </row>
    <row r="311" spans="1:9" s="27" customFormat="1" ht="12" customHeight="1">
      <c r="A311" s="202">
        <v>24365</v>
      </c>
      <c r="B311" s="71" t="s">
        <v>723</v>
      </c>
      <c r="C311" s="5" t="s">
        <v>494</v>
      </c>
      <c r="D311" s="206">
        <v>88</v>
      </c>
      <c r="E311" s="56"/>
      <c r="F311" s="56"/>
      <c r="G311" s="120">
        <f t="shared" si="4"/>
        <v>106.47999999999999</v>
      </c>
      <c r="H311" s="119" t="s">
        <v>374</v>
      </c>
      <c r="I311" s="117"/>
    </row>
    <row r="312" spans="1:9" s="27" customFormat="1" ht="12" customHeight="1">
      <c r="A312" s="203"/>
      <c r="B312" s="71" t="s">
        <v>724</v>
      </c>
      <c r="C312" s="5" t="s">
        <v>494</v>
      </c>
      <c r="D312" s="206">
        <v>88</v>
      </c>
      <c r="E312" s="56"/>
      <c r="F312" s="56"/>
      <c r="G312" s="120">
        <f t="shared" si="4"/>
        <v>106.47999999999999</v>
      </c>
      <c r="H312" s="119" t="s">
        <v>374</v>
      </c>
      <c r="I312" s="117"/>
    </row>
    <row r="313" spans="1:9" s="27" customFormat="1" ht="12" customHeight="1">
      <c r="A313" s="203"/>
      <c r="B313" s="71" t="s">
        <v>725</v>
      </c>
      <c r="C313" s="5" t="s">
        <v>494</v>
      </c>
      <c r="D313" s="206">
        <v>88</v>
      </c>
      <c r="E313" s="56"/>
      <c r="F313" s="56"/>
      <c r="G313" s="120">
        <f t="shared" si="4"/>
        <v>106.47999999999999</v>
      </c>
      <c r="H313" s="119" t="s">
        <v>374</v>
      </c>
      <c r="I313" s="117"/>
    </row>
    <row r="314" spans="1:9" s="27" customFormat="1" ht="12" customHeight="1">
      <c r="A314" s="8">
        <v>24372</v>
      </c>
      <c r="B314" s="71" t="s">
        <v>726</v>
      </c>
      <c r="C314" s="5" t="s">
        <v>494</v>
      </c>
      <c r="D314" s="206">
        <v>88</v>
      </c>
      <c r="E314" s="56"/>
      <c r="F314" s="56"/>
      <c r="G314" s="120">
        <f t="shared" si="4"/>
        <v>106.47999999999999</v>
      </c>
      <c r="H314" s="119" t="s">
        <v>374</v>
      </c>
      <c r="I314" s="117"/>
    </row>
    <row r="315" spans="1:9" s="27" customFormat="1" ht="12" customHeight="1">
      <c r="A315" s="8">
        <v>24396</v>
      </c>
      <c r="B315" s="71" t="s">
        <v>727</v>
      </c>
      <c r="C315" s="5" t="s">
        <v>494</v>
      </c>
      <c r="D315" s="206">
        <v>88</v>
      </c>
      <c r="E315" s="56"/>
      <c r="F315" s="56"/>
      <c r="G315" s="120">
        <f t="shared" si="4"/>
        <v>106.47999999999999</v>
      </c>
      <c r="H315" s="119" t="s">
        <v>374</v>
      </c>
      <c r="I315" s="117"/>
    </row>
    <row r="316" spans="1:9" s="27" customFormat="1" ht="12" customHeight="1">
      <c r="A316" s="8">
        <v>24402</v>
      </c>
      <c r="B316" s="71" t="s">
        <v>728</v>
      </c>
      <c r="C316" s="5" t="s">
        <v>494</v>
      </c>
      <c r="D316" s="115">
        <v>88</v>
      </c>
      <c r="E316" s="56"/>
      <c r="F316" s="56"/>
      <c r="G316" s="120">
        <f t="shared" si="4"/>
        <v>106.47999999999999</v>
      </c>
      <c r="H316" s="119" t="s">
        <v>374</v>
      </c>
      <c r="I316" s="117"/>
    </row>
    <row r="317" spans="1:9" s="27" customFormat="1" ht="12" customHeight="1">
      <c r="A317" s="8">
        <v>26710</v>
      </c>
      <c r="B317" s="71" t="s">
        <v>729</v>
      </c>
      <c r="C317" s="5" t="s">
        <v>494</v>
      </c>
      <c r="D317" s="115">
        <v>88</v>
      </c>
      <c r="E317" s="56"/>
      <c r="F317" s="56"/>
      <c r="G317" s="120">
        <f t="shared" si="4"/>
        <v>106.47999999999999</v>
      </c>
      <c r="H317" s="119" t="s">
        <v>374</v>
      </c>
      <c r="I317" s="117"/>
    </row>
    <row r="318" spans="1:9" s="27" customFormat="1" ht="12" customHeight="1">
      <c r="A318" s="52">
        <v>26789</v>
      </c>
      <c r="B318" s="127" t="s">
        <v>717</v>
      </c>
      <c r="C318" s="53" t="s">
        <v>494</v>
      </c>
      <c r="D318" s="115">
        <v>88</v>
      </c>
      <c r="E318" s="56"/>
      <c r="F318" s="56"/>
      <c r="G318" s="120">
        <f t="shared" si="4"/>
        <v>106.47999999999999</v>
      </c>
      <c r="H318" s="119" t="s">
        <v>374</v>
      </c>
      <c r="I318" s="117"/>
    </row>
    <row r="319" spans="1:9" s="27" customFormat="1" ht="12" customHeight="1">
      <c r="A319" s="52">
        <v>26796</v>
      </c>
      <c r="B319" s="127" t="s">
        <v>718</v>
      </c>
      <c r="C319" s="53" t="s">
        <v>494</v>
      </c>
      <c r="D319" s="115">
        <v>88</v>
      </c>
      <c r="E319" s="56"/>
      <c r="F319" s="56"/>
      <c r="G319" s="120">
        <f t="shared" si="4"/>
        <v>106.47999999999999</v>
      </c>
      <c r="H319" s="119" t="s">
        <v>374</v>
      </c>
      <c r="I319" s="117"/>
    </row>
    <row r="320" spans="1:9" s="27" customFormat="1" ht="12" customHeight="1">
      <c r="A320" s="52">
        <v>26802</v>
      </c>
      <c r="B320" s="127" t="s">
        <v>719</v>
      </c>
      <c r="C320" s="53" t="s">
        <v>494</v>
      </c>
      <c r="D320" s="115">
        <v>88</v>
      </c>
      <c r="E320" s="56"/>
      <c r="F320" s="56"/>
      <c r="G320" s="120">
        <f t="shared" si="4"/>
        <v>106.47999999999999</v>
      </c>
      <c r="H320" s="119" t="s">
        <v>374</v>
      </c>
      <c r="I320" s="117"/>
    </row>
    <row r="321" spans="1:9" s="27" customFormat="1" ht="12" customHeight="1">
      <c r="A321" s="8">
        <v>23641</v>
      </c>
      <c r="B321" s="7" t="s">
        <v>730</v>
      </c>
      <c r="C321" s="5" t="s">
        <v>494</v>
      </c>
      <c r="D321" s="115">
        <v>41</v>
      </c>
      <c r="E321" s="56"/>
      <c r="F321" s="56"/>
      <c r="G321" s="120">
        <f t="shared" si="4"/>
        <v>49.61</v>
      </c>
      <c r="H321" s="119" t="s">
        <v>374</v>
      </c>
      <c r="I321" s="117"/>
    </row>
    <row r="322" spans="1:9" s="27" customFormat="1" ht="12" customHeight="1">
      <c r="A322" s="8">
        <v>23658</v>
      </c>
      <c r="B322" s="7" t="s">
        <v>731</v>
      </c>
      <c r="C322" s="5" t="s">
        <v>494</v>
      </c>
      <c r="D322" s="115">
        <v>43</v>
      </c>
      <c r="E322" s="56"/>
      <c r="F322" s="56"/>
      <c r="G322" s="120">
        <f t="shared" si="4"/>
        <v>52.03</v>
      </c>
      <c r="H322" s="119" t="s">
        <v>374</v>
      </c>
      <c r="I322" s="117"/>
    </row>
    <row r="323" spans="1:9" s="27" customFormat="1" ht="12" customHeight="1">
      <c r="A323" s="8">
        <v>23696</v>
      </c>
      <c r="B323" s="7" t="s">
        <v>732</v>
      </c>
      <c r="C323" s="5" t="s">
        <v>494</v>
      </c>
      <c r="D323" s="115">
        <v>114</v>
      </c>
      <c r="E323" s="56"/>
      <c r="F323" s="56"/>
      <c r="G323" s="120">
        <f t="shared" si="4"/>
        <v>137.94</v>
      </c>
      <c r="H323" s="119" t="s">
        <v>374</v>
      </c>
      <c r="I323" s="117"/>
    </row>
    <row r="324" spans="1:9" s="27" customFormat="1" ht="12" customHeight="1">
      <c r="A324" s="8">
        <v>31547</v>
      </c>
      <c r="B324" s="7" t="s">
        <v>733</v>
      </c>
      <c r="C324" s="5" t="s">
        <v>494</v>
      </c>
      <c r="D324" s="115">
        <v>53</v>
      </c>
      <c r="E324" s="56"/>
      <c r="F324" s="56"/>
      <c r="G324" s="120">
        <f t="shared" si="4"/>
        <v>64.13</v>
      </c>
      <c r="H324" s="119" t="s">
        <v>374</v>
      </c>
      <c r="I324" s="117"/>
    </row>
    <row r="325" spans="1:9" s="27" customFormat="1" ht="12" customHeight="1">
      <c r="A325" s="65">
        <v>26864</v>
      </c>
      <c r="B325" s="71" t="s">
        <v>734</v>
      </c>
      <c r="C325" s="72" t="s">
        <v>494</v>
      </c>
      <c r="D325" s="115">
        <v>78</v>
      </c>
      <c r="E325" s="66"/>
      <c r="F325" s="66"/>
      <c r="G325" s="121">
        <f t="shared" si="4"/>
        <v>94.38</v>
      </c>
      <c r="H325" s="118" t="s">
        <v>396</v>
      </c>
      <c r="I325" s="117"/>
    </row>
    <row r="326" spans="1:9" s="27" customFormat="1" ht="12" customHeight="1">
      <c r="A326" s="8">
        <v>23702</v>
      </c>
      <c r="B326" s="7" t="s">
        <v>735</v>
      </c>
      <c r="C326" s="5" t="s">
        <v>494</v>
      </c>
      <c r="D326" s="115">
        <v>35</v>
      </c>
      <c r="E326" s="56"/>
      <c r="F326" s="56"/>
      <c r="G326" s="120">
        <f t="shared" si="4"/>
        <v>42.35</v>
      </c>
      <c r="H326" s="119" t="s">
        <v>397</v>
      </c>
      <c r="I326" s="117"/>
    </row>
    <row r="327" spans="1:9" s="27" customFormat="1" ht="12" customHeight="1">
      <c r="A327" s="8">
        <v>23719</v>
      </c>
      <c r="B327" s="7" t="s">
        <v>736</v>
      </c>
      <c r="C327" s="5" t="s">
        <v>494</v>
      </c>
      <c r="D327" s="115">
        <v>43</v>
      </c>
      <c r="E327" s="56"/>
      <c r="F327" s="56"/>
      <c r="G327" s="120">
        <f t="shared" si="4"/>
        <v>52.03</v>
      </c>
      <c r="H327" s="119" t="s">
        <v>397</v>
      </c>
      <c r="I327" s="117"/>
    </row>
    <row r="328" spans="1:9" s="27" customFormat="1" ht="12" customHeight="1">
      <c r="A328" s="8">
        <v>23740</v>
      </c>
      <c r="B328" s="7" t="s">
        <v>737</v>
      </c>
      <c r="C328" s="5" t="s">
        <v>494</v>
      </c>
      <c r="D328" s="115">
        <v>50</v>
      </c>
      <c r="E328" s="56"/>
      <c r="F328" s="56"/>
      <c r="G328" s="120">
        <f t="shared" si="4"/>
        <v>60.5</v>
      </c>
      <c r="H328" s="119" t="s">
        <v>397</v>
      </c>
      <c r="I328" s="117"/>
    </row>
    <row r="329" spans="1:9" s="27" customFormat="1" ht="12" customHeight="1">
      <c r="A329" s="8">
        <v>23764</v>
      </c>
      <c r="B329" s="7" t="s">
        <v>738</v>
      </c>
      <c r="C329" s="5" t="s">
        <v>494</v>
      </c>
      <c r="D329" s="115">
        <v>98</v>
      </c>
      <c r="E329" s="56"/>
      <c r="F329" s="56"/>
      <c r="G329" s="120">
        <f t="shared" si="4"/>
        <v>118.58</v>
      </c>
      <c r="H329" s="119" t="s">
        <v>397</v>
      </c>
      <c r="I329" s="117"/>
    </row>
    <row r="330" spans="1:9" s="27" customFormat="1" ht="12" customHeight="1">
      <c r="A330" s="8">
        <v>23757</v>
      </c>
      <c r="B330" s="7" t="s">
        <v>739</v>
      </c>
      <c r="C330" s="5" t="s">
        <v>494</v>
      </c>
      <c r="D330" s="115">
        <v>47</v>
      </c>
      <c r="E330" s="56"/>
      <c r="F330" s="56"/>
      <c r="G330" s="120">
        <f t="shared" si="4"/>
        <v>56.87</v>
      </c>
      <c r="H330" s="119" t="s">
        <v>397</v>
      </c>
      <c r="I330" s="117"/>
    </row>
    <row r="331" spans="1:9" s="27" customFormat="1" ht="12" customHeight="1">
      <c r="A331" s="8">
        <v>23726</v>
      </c>
      <c r="B331" s="7" t="s">
        <v>740</v>
      </c>
      <c r="C331" s="5" t="s">
        <v>494</v>
      </c>
      <c r="D331" s="115">
        <v>57</v>
      </c>
      <c r="E331" s="56"/>
      <c r="F331" s="56"/>
      <c r="G331" s="120">
        <f t="shared" si="4"/>
        <v>68.97</v>
      </c>
      <c r="H331" s="119" t="s">
        <v>397</v>
      </c>
      <c r="I331" s="117"/>
    </row>
    <row r="332" spans="1:9" s="27" customFormat="1" ht="12" customHeight="1">
      <c r="A332" s="8">
        <v>23733</v>
      </c>
      <c r="B332" s="7" t="s">
        <v>741</v>
      </c>
      <c r="C332" s="5" t="s">
        <v>494</v>
      </c>
      <c r="D332" s="115">
        <v>44</v>
      </c>
      <c r="E332" s="56"/>
      <c r="F332" s="56"/>
      <c r="G332" s="120">
        <f t="shared" si="4"/>
        <v>53.239999999999995</v>
      </c>
      <c r="H332" s="119" t="s">
        <v>397</v>
      </c>
      <c r="I332" s="117"/>
    </row>
    <row r="333" spans="1:9" s="27" customFormat="1" ht="12" customHeight="1">
      <c r="A333" s="8">
        <v>26550</v>
      </c>
      <c r="B333" s="7" t="s">
        <v>742</v>
      </c>
      <c r="C333" s="5" t="s">
        <v>494</v>
      </c>
      <c r="D333" s="115">
        <v>60</v>
      </c>
      <c r="E333" s="56"/>
      <c r="F333" s="56"/>
      <c r="G333" s="120">
        <f t="shared" si="4"/>
        <v>72.599999999999994</v>
      </c>
      <c r="H333" s="119" t="s">
        <v>397</v>
      </c>
      <c r="I333" s="117"/>
    </row>
    <row r="334" spans="1:9" s="27" customFormat="1" ht="12" customHeight="1">
      <c r="A334" s="8">
        <v>23795</v>
      </c>
      <c r="B334" s="7" t="s">
        <v>743</v>
      </c>
      <c r="C334" s="5" t="s">
        <v>494</v>
      </c>
      <c r="D334" s="115">
        <v>64</v>
      </c>
      <c r="E334" s="56"/>
      <c r="F334" s="56"/>
      <c r="G334" s="120">
        <f t="shared" si="4"/>
        <v>77.44</v>
      </c>
      <c r="H334" s="119" t="s">
        <v>397</v>
      </c>
      <c r="I334" s="117"/>
    </row>
    <row r="335" spans="1:9" s="27" customFormat="1" ht="12" customHeight="1">
      <c r="A335" s="8">
        <v>24204</v>
      </c>
      <c r="B335" s="7" t="s">
        <v>744</v>
      </c>
      <c r="C335" s="5" t="s">
        <v>494</v>
      </c>
      <c r="D335" s="115">
        <v>94</v>
      </c>
      <c r="E335" s="56"/>
      <c r="F335" s="56"/>
      <c r="G335" s="120">
        <f t="shared" si="4"/>
        <v>113.74</v>
      </c>
      <c r="H335" s="119" t="s">
        <v>397</v>
      </c>
      <c r="I335" s="117"/>
    </row>
    <row r="336" spans="1:9" s="27" customFormat="1" ht="12" customHeight="1">
      <c r="A336" s="8">
        <v>26536</v>
      </c>
      <c r="B336" s="7" t="s">
        <v>745</v>
      </c>
      <c r="C336" s="5" t="s">
        <v>494</v>
      </c>
      <c r="D336" s="115">
        <v>93</v>
      </c>
      <c r="E336" s="56"/>
      <c r="F336" s="56"/>
      <c r="G336" s="120">
        <f t="shared" si="4"/>
        <v>112.53</v>
      </c>
      <c r="H336" s="119" t="s">
        <v>397</v>
      </c>
      <c r="I336" s="117"/>
    </row>
    <row r="337" spans="1:9" s="27" customFormat="1" ht="12" customHeight="1">
      <c r="A337" s="8">
        <v>26543</v>
      </c>
      <c r="B337" s="7" t="s">
        <v>746</v>
      </c>
      <c r="C337" s="5" t="s">
        <v>494</v>
      </c>
      <c r="D337" s="115">
        <v>133</v>
      </c>
      <c r="E337" s="56"/>
      <c r="F337" s="56"/>
      <c r="G337" s="120">
        <f t="shared" si="4"/>
        <v>160.93</v>
      </c>
      <c r="H337" s="119" t="s">
        <v>397</v>
      </c>
      <c r="I337" s="117"/>
    </row>
    <row r="338" spans="1:9" s="27" customFormat="1" ht="12" customHeight="1">
      <c r="A338" s="8">
        <v>23788</v>
      </c>
      <c r="B338" s="7" t="s">
        <v>747</v>
      </c>
      <c r="C338" s="5" t="s">
        <v>494</v>
      </c>
      <c r="D338" s="115">
        <v>70</v>
      </c>
      <c r="E338" s="56"/>
      <c r="F338" s="56"/>
      <c r="G338" s="120">
        <f t="shared" si="4"/>
        <v>84.7</v>
      </c>
      <c r="H338" s="119" t="s">
        <v>397</v>
      </c>
      <c r="I338" s="117"/>
    </row>
    <row r="339" spans="1:9" s="27" customFormat="1" ht="12" customHeight="1">
      <c r="A339" s="8">
        <v>23771</v>
      </c>
      <c r="B339" s="7" t="s">
        <v>748</v>
      </c>
      <c r="C339" s="5" t="s">
        <v>494</v>
      </c>
      <c r="D339" s="115">
        <v>61</v>
      </c>
      <c r="E339" s="56"/>
      <c r="F339" s="56"/>
      <c r="G339" s="120">
        <f t="shared" si="4"/>
        <v>73.81</v>
      </c>
      <c r="H339" s="119" t="s">
        <v>397</v>
      </c>
      <c r="I339" s="117"/>
    </row>
    <row r="340" spans="1:9" s="27" customFormat="1" ht="12" customHeight="1">
      <c r="A340" s="8">
        <v>23801</v>
      </c>
      <c r="B340" s="7" t="s">
        <v>749</v>
      </c>
      <c r="C340" s="5" t="s">
        <v>494</v>
      </c>
      <c r="D340" s="115">
        <v>45</v>
      </c>
      <c r="E340" s="56"/>
      <c r="F340" s="56"/>
      <c r="G340" s="120">
        <f t="shared" si="4"/>
        <v>54.449999999999996</v>
      </c>
      <c r="H340" s="119" t="s">
        <v>397</v>
      </c>
      <c r="I340" s="117"/>
    </row>
    <row r="341" spans="1:9" s="27" customFormat="1" ht="12" customHeight="1">
      <c r="A341" s="8">
        <v>23818</v>
      </c>
      <c r="B341" s="7" t="s">
        <v>750</v>
      </c>
      <c r="C341" s="5" t="s">
        <v>494</v>
      </c>
      <c r="D341" s="115">
        <v>38</v>
      </c>
      <c r="E341" s="56"/>
      <c r="F341" s="56"/>
      <c r="G341" s="120">
        <f t="shared" si="4"/>
        <v>45.98</v>
      </c>
      <c r="H341" s="119" t="s">
        <v>397</v>
      </c>
      <c r="I341" s="117"/>
    </row>
    <row r="342" spans="1:9" s="27" customFormat="1" ht="12" customHeight="1">
      <c r="A342" s="8">
        <v>23825</v>
      </c>
      <c r="B342" s="7" t="s">
        <v>751</v>
      </c>
      <c r="C342" s="5" t="s">
        <v>494</v>
      </c>
      <c r="D342" s="115">
        <v>36</v>
      </c>
      <c r="E342" s="56"/>
      <c r="F342" s="56"/>
      <c r="G342" s="120">
        <f t="shared" si="4"/>
        <v>43.56</v>
      </c>
      <c r="H342" s="119" t="s">
        <v>397</v>
      </c>
      <c r="I342" s="117"/>
    </row>
    <row r="343" spans="1:9" s="27" customFormat="1" ht="12" customHeight="1">
      <c r="A343" s="8">
        <v>24211</v>
      </c>
      <c r="B343" s="7" t="s">
        <v>752</v>
      </c>
      <c r="C343" s="5" t="s">
        <v>494</v>
      </c>
      <c r="D343" s="115">
        <v>52</v>
      </c>
      <c r="E343" s="56"/>
      <c r="F343" s="56"/>
      <c r="G343" s="120">
        <f t="shared" si="4"/>
        <v>62.92</v>
      </c>
      <c r="H343" s="119" t="s">
        <v>397</v>
      </c>
      <c r="I343" s="117"/>
    </row>
    <row r="344" spans="1:9" s="27" customFormat="1" ht="12" customHeight="1">
      <c r="A344" s="8">
        <v>23832</v>
      </c>
      <c r="B344" s="7" t="s">
        <v>753</v>
      </c>
      <c r="C344" s="5" t="s">
        <v>494</v>
      </c>
      <c r="D344" s="115">
        <v>72</v>
      </c>
      <c r="E344" s="56"/>
      <c r="F344" s="56"/>
      <c r="G344" s="120">
        <f t="shared" ref="G344:G380" si="5">SUM(D344*1.21)</f>
        <v>87.12</v>
      </c>
      <c r="H344" s="119" t="s">
        <v>397</v>
      </c>
      <c r="I344" s="117"/>
    </row>
    <row r="345" spans="1:9" s="27" customFormat="1" ht="12" customHeight="1">
      <c r="A345" s="8">
        <v>23849</v>
      </c>
      <c r="B345" s="7" t="s">
        <v>754</v>
      </c>
      <c r="C345" s="5" t="s">
        <v>494</v>
      </c>
      <c r="D345" s="115">
        <v>74</v>
      </c>
      <c r="E345" s="56"/>
      <c r="F345" s="56"/>
      <c r="G345" s="120">
        <f t="shared" si="5"/>
        <v>89.539999999999992</v>
      </c>
      <c r="H345" s="119" t="s">
        <v>397</v>
      </c>
      <c r="I345" s="117"/>
    </row>
    <row r="346" spans="1:9" s="27" customFormat="1" ht="12" customHeight="1">
      <c r="A346" s="8">
        <v>23956</v>
      </c>
      <c r="B346" s="7" t="s">
        <v>755</v>
      </c>
      <c r="C346" s="5" t="s">
        <v>494</v>
      </c>
      <c r="D346" s="115">
        <v>77</v>
      </c>
      <c r="E346" s="56"/>
      <c r="F346" s="56"/>
      <c r="G346" s="120">
        <f t="shared" si="5"/>
        <v>93.17</v>
      </c>
      <c r="H346" s="119" t="s">
        <v>397</v>
      </c>
      <c r="I346" s="117"/>
    </row>
    <row r="347" spans="1:9" s="27" customFormat="1" ht="12" customHeight="1">
      <c r="A347" s="8">
        <v>23863</v>
      </c>
      <c r="B347" s="7" t="s">
        <v>756</v>
      </c>
      <c r="C347" s="5" t="s">
        <v>494</v>
      </c>
      <c r="D347" s="115">
        <v>84</v>
      </c>
      <c r="E347" s="56"/>
      <c r="F347" s="56"/>
      <c r="G347" s="120">
        <f t="shared" si="5"/>
        <v>101.64</v>
      </c>
      <c r="H347" s="119" t="s">
        <v>397</v>
      </c>
      <c r="I347" s="117"/>
    </row>
    <row r="348" spans="1:9" s="27" customFormat="1" ht="12" customHeight="1">
      <c r="A348" s="8">
        <v>23870</v>
      </c>
      <c r="B348" s="7" t="s">
        <v>757</v>
      </c>
      <c r="C348" s="5" t="s">
        <v>494</v>
      </c>
      <c r="D348" s="115">
        <v>89</v>
      </c>
      <c r="E348" s="56"/>
      <c r="F348" s="56"/>
      <c r="G348" s="120">
        <f t="shared" si="5"/>
        <v>107.69</v>
      </c>
      <c r="H348" s="119" t="s">
        <v>397</v>
      </c>
      <c r="I348" s="117"/>
    </row>
    <row r="349" spans="1:9" s="27" customFormat="1" ht="12" customHeight="1">
      <c r="A349" s="8">
        <v>23887</v>
      </c>
      <c r="B349" s="7" t="s">
        <v>758</v>
      </c>
      <c r="C349" s="5" t="s">
        <v>494</v>
      </c>
      <c r="D349" s="115">
        <v>95</v>
      </c>
      <c r="E349" s="56"/>
      <c r="F349" s="56"/>
      <c r="G349" s="120">
        <f t="shared" si="5"/>
        <v>114.95</v>
      </c>
      <c r="H349" s="119" t="s">
        <v>397</v>
      </c>
      <c r="I349" s="117"/>
    </row>
    <row r="350" spans="1:9" s="27" customFormat="1" ht="12" customHeight="1">
      <c r="A350" s="8">
        <v>24228</v>
      </c>
      <c r="B350" s="7" t="s">
        <v>759</v>
      </c>
      <c r="C350" s="5" t="s">
        <v>494</v>
      </c>
      <c r="D350" s="115">
        <v>88</v>
      </c>
      <c r="E350" s="56"/>
      <c r="F350" s="56"/>
      <c r="G350" s="120">
        <f t="shared" si="5"/>
        <v>106.47999999999999</v>
      </c>
      <c r="H350" s="119" t="s">
        <v>397</v>
      </c>
      <c r="I350" s="117"/>
    </row>
    <row r="351" spans="1:9" s="27" customFormat="1" ht="12" customHeight="1">
      <c r="A351" s="8">
        <v>23894</v>
      </c>
      <c r="B351" s="7" t="s">
        <v>760</v>
      </c>
      <c r="C351" s="5" t="s">
        <v>494</v>
      </c>
      <c r="D351" s="115">
        <v>75</v>
      </c>
      <c r="E351" s="56"/>
      <c r="F351" s="56"/>
      <c r="G351" s="120">
        <f t="shared" si="5"/>
        <v>90.75</v>
      </c>
      <c r="H351" s="119" t="s">
        <v>397</v>
      </c>
      <c r="I351" s="117"/>
    </row>
    <row r="352" spans="1:9" s="27" customFormat="1" ht="12" customHeight="1">
      <c r="A352" s="8">
        <v>24235</v>
      </c>
      <c r="B352" s="7" t="s">
        <v>761</v>
      </c>
      <c r="C352" s="5" t="s">
        <v>494</v>
      </c>
      <c r="D352" s="115">
        <v>65</v>
      </c>
      <c r="E352" s="56"/>
      <c r="F352" s="56"/>
      <c r="G352" s="120">
        <f t="shared" si="5"/>
        <v>78.649999999999991</v>
      </c>
      <c r="H352" s="119" t="s">
        <v>397</v>
      </c>
      <c r="I352" s="117"/>
    </row>
    <row r="353" spans="1:9" s="27" customFormat="1" ht="12" customHeight="1">
      <c r="A353" s="8">
        <v>23900</v>
      </c>
      <c r="B353" s="7" t="s">
        <v>762</v>
      </c>
      <c r="C353" s="5" t="s">
        <v>494</v>
      </c>
      <c r="D353" s="115">
        <v>65</v>
      </c>
      <c r="E353" s="56"/>
      <c r="F353" s="56"/>
      <c r="G353" s="120">
        <f t="shared" si="5"/>
        <v>78.649999999999991</v>
      </c>
      <c r="H353" s="119" t="s">
        <v>397</v>
      </c>
      <c r="I353" s="117"/>
    </row>
    <row r="354" spans="1:9" s="27" customFormat="1" ht="12" customHeight="1">
      <c r="A354" s="8">
        <v>24242</v>
      </c>
      <c r="B354" s="7" t="s">
        <v>763</v>
      </c>
      <c r="C354" s="5" t="s">
        <v>494</v>
      </c>
      <c r="D354" s="115">
        <v>93</v>
      </c>
      <c r="E354" s="56"/>
      <c r="F354" s="56"/>
      <c r="G354" s="120">
        <f t="shared" si="5"/>
        <v>112.53</v>
      </c>
      <c r="H354" s="119" t="s">
        <v>397</v>
      </c>
      <c r="I354" s="117"/>
    </row>
    <row r="355" spans="1:9" s="27" customFormat="1" ht="12" customHeight="1">
      <c r="A355" s="8">
        <v>23917</v>
      </c>
      <c r="B355" s="7" t="s">
        <v>764</v>
      </c>
      <c r="C355" s="5" t="s">
        <v>494</v>
      </c>
      <c r="D355" s="115">
        <v>88</v>
      </c>
      <c r="E355" s="56"/>
      <c r="F355" s="56"/>
      <c r="G355" s="120">
        <f t="shared" si="5"/>
        <v>106.47999999999999</v>
      </c>
      <c r="H355" s="119" t="s">
        <v>397</v>
      </c>
      <c r="I355" s="117"/>
    </row>
    <row r="356" spans="1:9" s="27" customFormat="1" ht="12" customHeight="1">
      <c r="A356" s="8">
        <v>23924</v>
      </c>
      <c r="B356" s="7" t="s">
        <v>765</v>
      </c>
      <c r="C356" s="5" t="s">
        <v>494</v>
      </c>
      <c r="D356" s="115">
        <v>67</v>
      </c>
      <c r="E356" s="56"/>
      <c r="F356" s="56"/>
      <c r="G356" s="120">
        <f t="shared" si="5"/>
        <v>81.069999999999993</v>
      </c>
      <c r="H356" s="119" t="s">
        <v>397</v>
      </c>
      <c r="I356" s="117"/>
    </row>
    <row r="357" spans="1:9" s="27" customFormat="1" ht="12" customHeight="1">
      <c r="A357" s="8">
        <v>24259</v>
      </c>
      <c r="B357" s="7" t="s">
        <v>766</v>
      </c>
      <c r="C357" s="5" t="s">
        <v>494</v>
      </c>
      <c r="D357" s="115">
        <v>92</v>
      </c>
      <c r="E357" s="56"/>
      <c r="F357" s="56"/>
      <c r="G357" s="120">
        <f t="shared" si="5"/>
        <v>111.32</v>
      </c>
      <c r="H357" s="119" t="s">
        <v>397</v>
      </c>
      <c r="I357" s="117"/>
    </row>
    <row r="358" spans="1:9" s="27" customFormat="1" ht="12" customHeight="1">
      <c r="A358" s="8">
        <v>23948</v>
      </c>
      <c r="B358" s="7" t="s">
        <v>767</v>
      </c>
      <c r="C358" s="5" t="s">
        <v>494</v>
      </c>
      <c r="D358" s="115">
        <v>70</v>
      </c>
      <c r="E358" s="56"/>
      <c r="F358" s="56"/>
      <c r="G358" s="120">
        <f t="shared" si="5"/>
        <v>84.7</v>
      </c>
      <c r="H358" s="119" t="s">
        <v>397</v>
      </c>
      <c r="I358" s="117"/>
    </row>
    <row r="359" spans="1:9" s="27" customFormat="1" ht="12" customHeight="1">
      <c r="A359" s="8">
        <v>23931</v>
      </c>
      <c r="B359" s="7" t="s">
        <v>768</v>
      </c>
      <c r="C359" s="5" t="s">
        <v>494</v>
      </c>
      <c r="D359" s="115">
        <v>98</v>
      </c>
      <c r="E359" s="56"/>
      <c r="F359" s="56"/>
      <c r="G359" s="120">
        <f t="shared" si="5"/>
        <v>118.58</v>
      </c>
      <c r="H359" s="119" t="s">
        <v>397</v>
      </c>
      <c r="I359" s="117"/>
    </row>
    <row r="360" spans="1:9" s="27" customFormat="1" ht="12" customHeight="1">
      <c r="A360" s="8">
        <v>23962</v>
      </c>
      <c r="B360" s="7" t="s">
        <v>769</v>
      </c>
      <c r="C360" s="5" t="s">
        <v>494</v>
      </c>
      <c r="D360" s="115">
        <v>77</v>
      </c>
      <c r="E360" s="56"/>
      <c r="F360" s="56"/>
      <c r="G360" s="120">
        <f t="shared" si="5"/>
        <v>93.17</v>
      </c>
      <c r="H360" s="119" t="s">
        <v>397</v>
      </c>
      <c r="I360" s="117"/>
    </row>
    <row r="361" spans="1:9" s="27" customFormat="1" ht="12" customHeight="1">
      <c r="A361" s="8">
        <v>23955</v>
      </c>
      <c r="B361" s="7" t="s">
        <v>770</v>
      </c>
      <c r="C361" s="5" t="s">
        <v>494</v>
      </c>
      <c r="D361" s="115">
        <v>105</v>
      </c>
      <c r="E361" s="56"/>
      <c r="F361" s="56"/>
      <c r="G361" s="120">
        <f t="shared" si="5"/>
        <v>127.05</v>
      </c>
      <c r="H361" s="119" t="s">
        <v>397</v>
      </c>
      <c r="I361" s="117"/>
    </row>
    <row r="362" spans="1:9" s="27" customFormat="1" ht="12" customHeight="1">
      <c r="A362" s="8">
        <v>23993</v>
      </c>
      <c r="B362" s="7" t="s">
        <v>771</v>
      </c>
      <c r="C362" s="5" t="s">
        <v>494</v>
      </c>
      <c r="D362" s="115">
        <v>465</v>
      </c>
      <c r="E362" s="56"/>
      <c r="F362" s="56"/>
      <c r="G362" s="120">
        <f t="shared" si="5"/>
        <v>562.65</v>
      </c>
      <c r="H362" s="119" t="s">
        <v>379</v>
      </c>
      <c r="I362" s="117"/>
    </row>
    <row r="363" spans="1:9" s="27" customFormat="1" ht="12" customHeight="1">
      <c r="A363" s="8">
        <v>24037</v>
      </c>
      <c r="B363" s="7" t="s">
        <v>772</v>
      </c>
      <c r="C363" s="5" t="s">
        <v>494</v>
      </c>
      <c r="D363" s="115">
        <v>95</v>
      </c>
      <c r="E363" s="56"/>
      <c r="F363" s="56"/>
      <c r="G363" s="120">
        <f t="shared" si="5"/>
        <v>114.95</v>
      </c>
      <c r="H363" s="119" t="s">
        <v>380</v>
      </c>
      <c r="I363" s="117"/>
    </row>
    <row r="364" spans="1:9" s="27" customFormat="1" ht="12" customHeight="1">
      <c r="A364" s="8">
        <v>24044</v>
      </c>
      <c r="B364" s="7" t="s">
        <v>777</v>
      </c>
      <c r="C364" s="5" t="s">
        <v>494</v>
      </c>
      <c r="D364" s="115">
        <v>90</v>
      </c>
      <c r="E364" s="56"/>
      <c r="F364" s="56"/>
      <c r="G364" s="120">
        <f t="shared" si="5"/>
        <v>108.89999999999999</v>
      </c>
      <c r="H364" s="119" t="s">
        <v>380</v>
      </c>
      <c r="I364" s="117"/>
    </row>
    <row r="365" spans="1:9" s="27" customFormat="1" ht="12" customHeight="1">
      <c r="A365" s="8">
        <v>83836</v>
      </c>
      <c r="B365" s="7" t="s">
        <v>776</v>
      </c>
      <c r="C365" s="5" t="s">
        <v>494</v>
      </c>
      <c r="D365" s="115">
        <v>103</v>
      </c>
      <c r="E365" s="56"/>
      <c r="F365" s="56"/>
      <c r="G365" s="120">
        <f t="shared" si="5"/>
        <v>124.63</v>
      </c>
      <c r="H365" s="119"/>
      <c r="I365" s="117"/>
    </row>
    <row r="366" spans="1:9" s="27" customFormat="1" ht="12" customHeight="1">
      <c r="A366" s="8">
        <v>83843</v>
      </c>
      <c r="B366" s="7" t="s">
        <v>775</v>
      </c>
      <c r="C366" s="5" t="s">
        <v>494</v>
      </c>
      <c r="D366" s="115">
        <v>162</v>
      </c>
      <c r="E366" s="56"/>
      <c r="F366" s="56"/>
      <c r="G366" s="120">
        <f t="shared" si="5"/>
        <v>196.01999999999998</v>
      </c>
      <c r="H366" s="119"/>
      <c r="I366" s="117"/>
    </row>
    <row r="367" spans="1:9" s="27" customFormat="1" ht="12" customHeight="1">
      <c r="A367" s="8">
        <v>24051</v>
      </c>
      <c r="B367" s="7" t="s">
        <v>774</v>
      </c>
      <c r="C367" s="5" t="s">
        <v>494</v>
      </c>
      <c r="D367" s="115">
        <v>165</v>
      </c>
      <c r="E367" s="56"/>
      <c r="F367" s="56"/>
      <c r="G367" s="120">
        <f t="shared" si="5"/>
        <v>199.65</v>
      </c>
      <c r="H367" s="119" t="s">
        <v>380</v>
      </c>
      <c r="I367" s="117"/>
    </row>
    <row r="368" spans="1:9" s="27" customFormat="1" ht="12" customHeight="1">
      <c r="A368" s="8">
        <v>83850</v>
      </c>
      <c r="B368" s="7" t="s">
        <v>773</v>
      </c>
      <c r="C368" s="5" t="s">
        <v>494</v>
      </c>
      <c r="D368" s="115">
        <v>186</v>
      </c>
      <c r="E368" s="56"/>
      <c r="F368" s="56"/>
      <c r="G368" s="120">
        <f t="shared" si="5"/>
        <v>225.06</v>
      </c>
      <c r="H368" s="119"/>
      <c r="I368" s="117"/>
    </row>
    <row r="369" spans="1:9" s="27" customFormat="1" ht="12" customHeight="1">
      <c r="A369" s="8">
        <v>31561</v>
      </c>
      <c r="B369" s="7" t="s">
        <v>778</v>
      </c>
      <c r="C369" s="5" t="s">
        <v>494</v>
      </c>
      <c r="D369" s="115">
        <v>83</v>
      </c>
      <c r="E369" s="56"/>
      <c r="F369" s="56"/>
      <c r="G369" s="120">
        <f t="shared" si="5"/>
        <v>100.42999999999999</v>
      </c>
      <c r="H369" s="119" t="s">
        <v>380</v>
      </c>
      <c r="I369" s="117"/>
    </row>
    <row r="370" spans="1:9" s="27" customFormat="1" ht="12" customHeight="1">
      <c r="A370" s="8">
        <v>24020</v>
      </c>
      <c r="B370" s="7" t="s">
        <v>779</v>
      </c>
      <c r="C370" s="5" t="s">
        <v>494</v>
      </c>
      <c r="D370" s="115">
        <v>325</v>
      </c>
      <c r="E370" s="56"/>
      <c r="F370" s="56"/>
      <c r="G370" s="120">
        <f t="shared" si="5"/>
        <v>393.25</v>
      </c>
      <c r="H370" s="119" t="s">
        <v>382</v>
      </c>
      <c r="I370" s="117"/>
    </row>
    <row r="371" spans="1:9" s="27" customFormat="1" ht="12" customHeight="1">
      <c r="A371" s="8">
        <v>24013</v>
      </c>
      <c r="B371" s="7" t="s">
        <v>783</v>
      </c>
      <c r="C371" s="5" t="s">
        <v>494</v>
      </c>
      <c r="D371" s="115">
        <v>93</v>
      </c>
      <c r="E371" s="56"/>
      <c r="F371" s="56"/>
      <c r="G371" s="120">
        <f t="shared" si="5"/>
        <v>112.53</v>
      </c>
      <c r="H371" s="119" t="s">
        <v>383</v>
      </c>
      <c r="I371" s="117"/>
    </row>
    <row r="372" spans="1:9" s="27" customFormat="1" ht="12" customHeight="1">
      <c r="A372" s="8">
        <v>83829</v>
      </c>
      <c r="B372" s="7" t="s">
        <v>782</v>
      </c>
      <c r="C372" s="5" t="s">
        <v>494</v>
      </c>
      <c r="D372" s="115">
        <v>68</v>
      </c>
      <c r="E372" s="56"/>
      <c r="F372" s="56"/>
      <c r="G372" s="120">
        <f t="shared" si="5"/>
        <v>82.28</v>
      </c>
      <c r="H372" s="119"/>
      <c r="I372" s="117"/>
    </row>
    <row r="373" spans="1:9" s="27" customFormat="1" ht="12" customHeight="1">
      <c r="A373" s="8">
        <v>24006</v>
      </c>
      <c r="B373" s="7" t="s">
        <v>781</v>
      </c>
      <c r="C373" s="5" t="s">
        <v>494</v>
      </c>
      <c r="D373" s="115">
        <v>92</v>
      </c>
      <c r="E373" s="56"/>
      <c r="F373" s="56"/>
      <c r="G373" s="120">
        <f t="shared" si="5"/>
        <v>111.32</v>
      </c>
      <c r="H373" s="119" t="s">
        <v>383</v>
      </c>
      <c r="I373" s="117"/>
    </row>
    <row r="374" spans="1:9" s="27" customFormat="1" ht="12" customHeight="1">
      <c r="A374" s="8">
        <v>83805</v>
      </c>
      <c r="B374" s="7" t="s">
        <v>780</v>
      </c>
      <c r="C374" s="5" t="s">
        <v>494</v>
      </c>
      <c r="D374" s="115">
        <v>100</v>
      </c>
      <c r="E374" s="56"/>
      <c r="F374" s="56"/>
      <c r="G374" s="120">
        <f t="shared" si="5"/>
        <v>121</v>
      </c>
      <c r="H374" s="119"/>
      <c r="I374" s="117"/>
    </row>
    <row r="375" spans="1:9" s="27" customFormat="1" ht="12" customHeight="1">
      <c r="A375" s="82">
        <v>27588</v>
      </c>
      <c r="B375" s="129" t="s">
        <v>784</v>
      </c>
      <c r="C375" s="5" t="s">
        <v>494</v>
      </c>
      <c r="D375" s="115">
        <v>337</v>
      </c>
      <c r="E375" s="56"/>
      <c r="F375" s="56"/>
      <c r="G375" s="120">
        <f t="shared" si="5"/>
        <v>407.77</v>
      </c>
      <c r="H375" s="119"/>
      <c r="I375" s="117"/>
    </row>
    <row r="376" spans="1:9" s="27" customFormat="1" ht="12" customHeight="1">
      <c r="A376" s="82">
        <v>27595</v>
      </c>
      <c r="B376" s="129" t="s">
        <v>789</v>
      </c>
      <c r="C376" s="5" t="s">
        <v>494</v>
      </c>
      <c r="D376" s="115">
        <v>363</v>
      </c>
      <c r="E376" s="56"/>
      <c r="F376" s="56"/>
      <c r="G376" s="120">
        <f t="shared" si="5"/>
        <v>439.22999999999996</v>
      </c>
      <c r="H376" s="119"/>
      <c r="I376" s="117"/>
    </row>
    <row r="377" spans="1:9" s="27" customFormat="1" ht="12" customHeight="1">
      <c r="A377" s="8">
        <v>24082</v>
      </c>
      <c r="B377" s="7" t="s">
        <v>788</v>
      </c>
      <c r="C377" s="5" t="s">
        <v>494</v>
      </c>
      <c r="D377" s="115">
        <v>695</v>
      </c>
      <c r="E377" s="56"/>
      <c r="F377" s="56"/>
      <c r="G377" s="120">
        <f t="shared" si="5"/>
        <v>840.94999999999993</v>
      </c>
      <c r="H377" s="119" t="s">
        <v>398</v>
      </c>
      <c r="I377" s="117"/>
    </row>
    <row r="378" spans="1:9" s="27" customFormat="1" ht="12" customHeight="1">
      <c r="A378" s="13">
        <v>24099</v>
      </c>
      <c r="B378" s="7" t="s">
        <v>787</v>
      </c>
      <c r="C378" s="5" t="s">
        <v>494</v>
      </c>
      <c r="D378" s="115">
        <v>1020</v>
      </c>
      <c r="E378" s="56"/>
      <c r="F378" s="56"/>
      <c r="G378" s="120">
        <f t="shared" si="5"/>
        <v>1234.2</v>
      </c>
      <c r="H378" s="119" t="s">
        <v>398</v>
      </c>
      <c r="I378" s="117"/>
    </row>
    <row r="379" spans="1:9" s="27" customFormat="1" ht="12" customHeight="1">
      <c r="A379" s="13">
        <v>24105</v>
      </c>
      <c r="B379" s="7" t="s">
        <v>786</v>
      </c>
      <c r="C379" s="5" t="s">
        <v>494</v>
      </c>
      <c r="D379" s="115">
        <v>1860</v>
      </c>
      <c r="E379" s="56"/>
      <c r="F379" s="56"/>
      <c r="G379" s="120">
        <f t="shared" si="5"/>
        <v>2250.6</v>
      </c>
      <c r="H379" s="119" t="s">
        <v>398</v>
      </c>
      <c r="I379" s="117"/>
    </row>
    <row r="380" spans="1:9" s="27" customFormat="1" ht="12" customHeight="1">
      <c r="A380" s="13">
        <v>24112</v>
      </c>
      <c r="B380" s="7" t="s">
        <v>785</v>
      </c>
      <c r="C380" s="5" t="s">
        <v>494</v>
      </c>
      <c r="D380" s="115">
        <v>2020</v>
      </c>
      <c r="E380" s="56"/>
      <c r="F380" s="56"/>
      <c r="G380" s="120">
        <f t="shared" si="5"/>
        <v>2444.1999999999998</v>
      </c>
      <c r="H380" s="119" t="s">
        <v>398</v>
      </c>
      <c r="I380" s="117"/>
    </row>
    <row r="381" spans="1:9" s="27" customFormat="1" ht="12" customHeight="1">
      <c r="A381" s="13" t="s">
        <v>144</v>
      </c>
      <c r="B381" s="4" t="s">
        <v>794</v>
      </c>
      <c r="C381" s="5"/>
      <c r="D381" t="s">
        <v>495</v>
      </c>
      <c r="E381" s="56"/>
      <c r="F381" s="56"/>
      <c r="G381" s="56"/>
      <c r="H381" s="63"/>
    </row>
    <row r="382" spans="1:9" s="27" customFormat="1" ht="12" customHeight="1">
      <c r="A382" s="70">
        <v>32551</v>
      </c>
      <c r="B382" s="54" t="s">
        <v>793</v>
      </c>
      <c r="C382" s="51"/>
      <c r="D382" t="s">
        <v>495</v>
      </c>
      <c r="E382" s="58"/>
      <c r="F382" s="56"/>
      <c r="G382" s="56"/>
      <c r="H382" s="63"/>
    </row>
    <row r="383" spans="1:9" s="27" customFormat="1" ht="12" customHeight="1">
      <c r="A383" s="70" t="s">
        <v>145</v>
      </c>
      <c r="B383" s="54" t="s">
        <v>792</v>
      </c>
      <c r="C383" s="51"/>
      <c r="D383" t="s">
        <v>495</v>
      </c>
      <c r="E383"/>
      <c r="F383" s="56"/>
      <c r="G383" s="56"/>
      <c r="H383" s="63"/>
    </row>
    <row r="384" spans="1:9" s="27" customFormat="1" ht="12" customHeight="1">
      <c r="A384" s="70" t="s">
        <v>146</v>
      </c>
      <c r="B384" s="54" t="s">
        <v>791</v>
      </c>
      <c r="C384" s="51"/>
      <c r="D384" t="s">
        <v>495</v>
      </c>
      <c r="E384" s="58"/>
      <c r="F384" s="56"/>
      <c r="G384" s="56"/>
      <c r="H384" s="63"/>
    </row>
    <row r="385" spans="1:8" s="27" customFormat="1" ht="12" customHeight="1">
      <c r="A385" s="55">
        <v>32544</v>
      </c>
      <c r="B385" s="54" t="s">
        <v>790</v>
      </c>
      <c r="C385" s="51"/>
      <c r="D385" t="s">
        <v>495</v>
      </c>
      <c r="E385" s="58"/>
      <c r="F385" s="56"/>
      <c r="G385" s="56"/>
      <c r="H385" s="63"/>
    </row>
    <row r="386" spans="1:8" s="117" customFormat="1" ht="30" customHeight="1">
      <c r="A386" s="199" t="s">
        <v>919</v>
      </c>
      <c r="B386" s="194"/>
      <c r="C386" s="194"/>
      <c r="D386" s="194"/>
      <c r="E386" s="194"/>
      <c r="F386" s="194"/>
      <c r="G386" s="195"/>
      <c r="H386" s="144"/>
    </row>
    <row r="387" spans="1:8" s="155" customFormat="1" ht="40.75" customHeight="1" thickBot="1">
      <c r="A387" s="95" t="s">
        <v>818</v>
      </c>
      <c r="B387" s="90" t="s">
        <v>466</v>
      </c>
      <c r="C387" s="97" t="s">
        <v>808</v>
      </c>
      <c r="D387" s="92" t="s">
        <v>805</v>
      </c>
      <c r="E387" s="66" t="s">
        <v>469</v>
      </c>
      <c r="F387" s="66" t="s">
        <v>470</v>
      </c>
      <c r="G387" s="94" t="s">
        <v>806</v>
      </c>
      <c r="H387" s="154"/>
    </row>
    <row r="388" spans="1:8" s="117" customFormat="1" ht="12" customHeight="1" thickTop="1">
      <c r="A388" s="83">
        <v>24877</v>
      </c>
      <c r="B388" s="83" t="s">
        <v>878</v>
      </c>
      <c r="C388" s="72" t="s">
        <v>494</v>
      </c>
      <c r="D388" s="78">
        <v>226</v>
      </c>
      <c r="E388" s="66"/>
      <c r="F388" s="66"/>
      <c r="G388" s="208">
        <v>273.45999999999998</v>
      </c>
      <c r="H388" s="118" t="s">
        <v>399</v>
      </c>
    </row>
    <row r="389" spans="1:8" s="117" customFormat="1" ht="12" customHeight="1">
      <c r="A389" s="83">
        <v>24884</v>
      </c>
      <c r="B389" s="83" t="s">
        <v>877</v>
      </c>
      <c r="C389" s="72" t="s">
        <v>494</v>
      </c>
      <c r="D389" s="79">
        <v>335</v>
      </c>
      <c r="E389" s="66"/>
      <c r="F389" s="66"/>
      <c r="G389" s="209">
        <v>405.35</v>
      </c>
      <c r="H389" s="118" t="s">
        <v>399</v>
      </c>
    </row>
    <row r="390" spans="1:8" s="117" customFormat="1" ht="12" customHeight="1">
      <c r="A390" s="83">
        <v>24891</v>
      </c>
      <c r="B390" s="83" t="s">
        <v>876</v>
      </c>
      <c r="C390" s="72" t="s">
        <v>494</v>
      </c>
      <c r="D390" s="79">
        <v>442</v>
      </c>
      <c r="E390" s="66"/>
      <c r="F390" s="66"/>
      <c r="G390" s="209">
        <v>534.82000000000005</v>
      </c>
      <c r="H390" s="118" t="s">
        <v>399</v>
      </c>
    </row>
    <row r="391" spans="1:8" s="117" customFormat="1" ht="12" customHeight="1">
      <c r="A391" s="83">
        <v>83867</v>
      </c>
      <c r="B391" s="83" t="s">
        <v>825</v>
      </c>
      <c r="C391" s="72" t="s">
        <v>494</v>
      </c>
      <c r="D391" s="79">
        <v>546</v>
      </c>
      <c r="E391" s="66"/>
      <c r="F391" s="66"/>
      <c r="G391" s="209">
        <v>660.66</v>
      </c>
      <c r="H391" s="118"/>
    </row>
    <row r="392" spans="1:8" s="117" customFormat="1" ht="12" customHeight="1">
      <c r="A392" s="83">
        <v>24907</v>
      </c>
      <c r="B392" s="83" t="s">
        <v>875</v>
      </c>
      <c r="C392" s="72" t="s">
        <v>494</v>
      </c>
      <c r="D392" s="79">
        <v>635</v>
      </c>
      <c r="E392" s="66"/>
      <c r="F392" s="66"/>
      <c r="G392" s="209">
        <v>768.35</v>
      </c>
      <c r="H392" s="118" t="s">
        <v>399</v>
      </c>
    </row>
    <row r="393" spans="1:8" s="117" customFormat="1" ht="12" customHeight="1">
      <c r="A393" s="83">
        <v>24914</v>
      </c>
      <c r="B393" s="83" t="s">
        <v>874</v>
      </c>
      <c r="C393" s="72" t="s">
        <v>494</v>
      </c>
      <c r="D393" s="79">
        <v>860</v>
      </c>
      <c r="E393" s="66"/>
      <c r="F393" s="66"/>
      <c r="G393" s="209">
        <v>1040.5999999999999</v>
      </c>
      <c r="H393" s="118" t="s">
        <v>399</v>
      </c>
    </row>
    <row r="394" spans="1:8" s="117" customFormat="1" ht="12" customHeight="1">
      <c r="A394" s="83">
        <v>24921</v>
      </c>
      <c r="B394" s="83" t="s">
        <v>879</v>
      </c>
      <c r="C394" s="72" t="s">
        <v>494</v>
      </c>
      <c r="D394" s="79">
        <v>1070</v>
      </c>
      <c r="E394" s="66"/>
      <c r="F394" s="66"/>
      <c r="G394" s="209">
        <v>1294.7</v>
      </c>
      <c r="H394" s="118" t="s">
        <v>399</v>
      </c>
    </row>
    <row r="395" spans="1:8" s="117" customFormat="1" ht="12" customHeight="1">
      <c r="A395" s="83">
        <v>24938</v>
      </c>
      <c r="B395" s="83" t="s">
        <v>880</v>
      </c>
      <c r="C395" s="72" t="s">
        <v>494</v>
      </c>
      <c r="D395" s="79">
        <v>1275</v>
      </c>
      <c r="E395" s="66"/>
      <c r="F395" s="66"/>
      <c r="G395" s="209">
        <v>1542.75</v>
      </c>
      <c r="H395" s="118" t="s">
        <v>399</v>
      </c>
    </row>
    <row r="396" spans="1:8" s="117" customFormat="1" ht="12" customHeight="1">
      <c r="A396" s="83">
        <v>24952</v>
      </c>
      <c r="B396" s="83" t="s">
        <v>826</v>
      </c>
      <c r="C396" s="72" t="s">
        <v>494</v>
      </c>
      <c r="D396" s="79">
        <v>220</v>
      </c>
      <c r="E396" s="66"/>
      <c r="F396" s="66"/>
      <c r="G396" s="209">
        <v>266.2</v>
      </c>
      <c r="H396" s="118" t="s">
        <v>400</v>
      </c>
    </row>
    <row r="397" spans="1:8" s="117" customFormat="1" ht="12" customHeight="1">
      <c r="A397" s="65">
        <v>24969</v>
      </c>
      <c r="B397" s="65" t="s">
        <v>827</v>
      </c>
      <c r="C397" s="72" t="s">
        <v>494</v>
      </c>
      <c r="D397" s="79">
        <v>320</v>
      </c>
      <c r="E397" s="66"/>
      <c r="F397" s="66"/>
      <c r="G397" s="209">
        <v>387.2</v>
      </c>
      <c r="H397" s="118" t="s">
        <v>400</v>
      </c>
    </row>
    <row r="398" spans="1:8" s="117" customFormat="1" ht="12" customHeight="1">
      <c r="A398" s="65">
        <v>83874</v>
      </c>
      <c r="B398" s="65" t="s">
        <v>828</v>
      </c>
      <c r="C398" s="72" t="s">
        <v>494</v>
      </c>
      <c r="D398" s="79">
        <v>437</v>
      </c>
      <c r="E398" s="66"/>
      <c r="F398" s="66"/>
      <c r="G398" s="209">
        <v>528.77</v>
      </c>
      <c r="H398" s="118"/>
    </row>
    <row r="399" spans="1:8" s="117" customFormat="1" ht="12" customHeight="1">
      <c r="A399" s="65">
        <v>24976</v>
      </c>
      <c r="B399" s="65" t="s">
        <v>829</v>
      </c>
      <c r="C399" s="72" t="s">
        <v>494</v>
      </c>
      <c r="D399" s="79">
        <v>538</v>
      </c>
      <c r="E399" s="66"/>
      <c r="F399" s="66"/>
      <c r="G399" s="209">
        <v>650.98</v>
      </c>
      <c r="H399" s="118" t="s">
        <v>400</v>
      </c>
    </row>
    <row r="400" spans="1:8" s="117" customFormat="1" ht="12" customHeight="1">
      <c r="A400" s="65">
        <v>24983</v>
      </c>
      <c r="B400" s="65" t="s">
        <v>830</v>
      </c>
      <c r="C400" s="72" t="s">
        <v>494</v>
      </c>
      <c r="D400" s="79">
        <v>745</v>
      </c>
      <c r="E400" s="66"/>
      <c r="F400" s="66"/>
      <c r="G400" s="209">
        <v>901.45</v>
      </c>
      <c r="H400" s="118" t="s">
        <v>400</v>
      </c>
    </row>
    <row r="401" spans="1:8" s="117" customFormat="1" ht="12" customHeight="1">
      <c r="A401" s="65">
        <v>24990</v>
      </c>
      <c r="B401" s="65" t="s">
        <v>863</v>
      </c>
      <c r="C401" s="72" t="s">
        <v>494</v>
      </c>
      <c r="D401" s="79">
        <v>926</v>
      </c>
      <c r="E401" s="66"/>
      <c r="F401" s="66"/>
      <c r="G401" s="209">
        <v>1120.46</v>
      </c>
      <c r="H401" s="118" t="s">
        <v>400</v>
      </c>
    </row>
    <row r="402" spans="1:8" s="117" customFormat="1" ht="12" customHeight="1">
      <c r="A402" s="74">
        <v>24808</v>
      </c>
      <c r="B402" s="75" t="s">
        <v>862</v>
      </c>
      <c r="C402" s="76" t="s">
        <v>494</v>
      </c>
      <c r="D402" s="79">
        <v>214</v>
      </c>
      <c r="E402" s="66" t="s">
        <v>817</v>
      </c>
      <c r="F402" s="66"/>
      <c r="G402" s="209">
        <v>258.94</v>
      </c>
      <c r="H402" s="118" t="s">
        <v>401</v>
      </c>
    </row>
    <row r="403" spans="1:8" s="117" customFormat="1" ht="12" customHeight="1">
      <c r="A403" s="65">
        <v>24815</v>
      </c>
      <c r="B403" s="77" t="s">
        <v>861</v>
      </c>
      <c r="C403" s="72" t="s">
        <v>494</v>
      </c>
      <c r="D403" s="79">
        <v>320</v>
      </c>
      <c r="E403" s="66" t="s">
        <v>816</v>
      </c>
      <c r="F403" s="66"/>
      <c r="G403" s="209">
        <v>387.2</v>
      </c>
      <c r="H403" s="118" t="s">
        <v>401</v>
      </c>
    </row>
    <row r="404" spans="1:8" s="117" customFormat="1" ht="12" customHeight="1">
      <c r="A404" s="65">
        <v>24822</v>
      </c>
      <c r="B404" s="77" t="s">
        <v>860</v>
      </c>
      <c r="C404" s="72" t="s">
        <v>494</v>
      </c>
      <c r="D404" s="79">
        <v>425</v>
      </c>
      <c r="E404" s="66" t="s">
        <v>815</v>
      </c>
      <c r="F404" s="66"/>
      <c r="G404" s="209">
        <v>514.25</v>
      </c>
      <c r="H404" s="118" t="s">
        <v>401</v>
      </c>
    </row>
    <row r="405" spans="1:8" s="117" customFormat="1" ht="12" customHeight="1">
      <c r="A405" s="65">
        <v>83881</v>
      </c>
      <c r="B405" s="77" t="s">
        <v>859</v>
      </c>
      <c r="C405" s="72" t="s">
        <v>494</v>
      </c>
      <c r="D405" s="79">
        <v>532</v>
      </c>
      <c r="E405" s="66"/>
      <c r="F405" s="66"/>
      <c r="G405" s="209">
        <v>643.72</v>
      </c>
      <c r="H405" s="118"/>
    </row>
    <row r="406" spans="1:8" s="117" customFormat="1" ht="12" customHeight="1">
      <c r="A406" s="65">
        <v>24839</v>
      </c>
      <c r="B406" s="77" t="s">
        <v>858</v>
      </c>
      <c r="C406" s="72" t="s">
        <v>494</v>
      </c>
      <c r="D406" s="79">
        <v>622</v>
      </c>
      <c r="E406" s="66" t="s">
        <v>814</v>
      </c>
      <c r="F406" s="66"/>
      <c r="G406" s="209">
        <v>752.62</v>
      </c>
      <c r="H406" s="118" t="s">
        <v>401</v>
      </c>
    </row>
    <row r="407" spans="1:8" s="117" customFormat="1" ht="12" customHeight="1">
      <c r="A407" s="65">
        <v>24846</v>
      </c>
      <c r="B407" s="77" t="s">
        <v>857</v>
      </c>
      <c r="C407" s="72" t="s">
        <v>494</v>
      </c>
      <c r="D407" s="79">
        <v>839</v>
      </c>
      <c r="E407" s="66"/>
      <c r="F407" s="66"/>
      <c r="G407" s="209">
        <v>1015.19</v>
      </c>
      <c r="H407" s="118" t="s">
        <v>401</v>
      </c>
    </row>
    <row r="408" spans="1:8" s="117" customFormat="1" ht="12" customHeight="1">
      <c r="A408" s="65">
        <v>24853</v>
      </c>
      <c r="B408" s="77" t="s">
        <v>865</v>
      </c>
      <c r="C408" s="72" t="s">
        <v>494</v>
      </c>
      <c r="D408" s="79">
        <v>1045</v>
      </c>
      <c r="E408" s="66"/>
      <c r="F408" s="66"/>
      <c r="G408" s="209">
        <v>1264.45</v>
      </c>
      <c r="H408" s="118" t="s">
        <v>401</v>
      </c>
    </row>
    <row r="409" spans="1:8" s="117" customFormat="1" ht="12" customHeight="1">
      <c r="A409" s="65">
        <v>24860</v>
      </c>
      <c r="B409" s="77" t="s">
        <v>864</v>
      </c>
      <c r="C409" s="72" t="s">
        <v>494</v>
      </c>
      <c r="D409" s="79">
        <v>1248</v>
      </c>
      <c r="E409" s="66"/>
      <c r="F409" s="66"/>
      <c r="G409" s="209">
        <v>1510.08</v>
      </c>
      <c r="H409" s="118" t="s">
        <v>401</v>
      </c>
    </row>
    <row r="410" spans="1:8" s="117" customFormat="1" ht="12" customHeight="1">
      <c r="A410" s="83">
        <v>24747</v>
      </c>
      <c r="B410" s="83" t="s">
        <v>831</v>
      </c>
      <c r="C410" s="72" t="s">
        <v>494</v>
      </c>
      <c r="D410" s="79">
        <v>207</v>
      </c>
      <c r="E410" s="66" t="s">
        <v>813</v>
      </c>
      <c r="F410" s="66"/>
      <c r="G410" s="209">
        <v>250.47</v>
      </c>
      <c r="H410" s="118" t="s">
        <v>402</v>
      </c>
    </row>
    <row r="411" spans="1:8" s="117" customFormat="1" ht="12" customHeight="1">
      <c r="A411" s="83">
        <v>24754</v>
      </c>
      <c r="B411" s="83" t="s">
        <v>832</v>
      </c>
      <c r="C411" s="72" t="s">
        <v>494</v>
      </c>
      <c r="D411" s="79">
        <v>300</v>
      </c>
      <c r="E411" s="66" t="s">
        <v>812</v>
      </c>
      <c r="F411" s="66"/>
      <c r="G411" s="209">
        <v>363</v>
      </c>
      <c r="H411" s="118" t="s">
        <v>402</v>
      </c>
    </row>
    <row r="412" spans="1:8" s="117" customFormat="1" ht="12" customHeight="1">
      <c r="A412" s="83">
        <v>83898</v>
      </c>
      <c r="B412" s="83" t="s">
        <v>833</v>
      </c>
      <c r="C412" s="72" t="s">
        <v>494</v>
      </c>
      <c r="D412" s="79">
        <v>400</v>
      </c>
      <c r="E412" s="66"/>
      <c r="F412" s="66"/>
      <c r="G412" s="209">
        <v>484</v>
      </c>
      <c r="H412" s="118"/>
    </row>
    <row r="413" spans="1:8" s="117" customFormat="1" ht="12" customHeight="1">
      <c r="A413" s="83">
        <v>24761</v>
      </c>
      <c r="B413" s="83" t="s">
        <v>834</v>
      </c>
      <c r="C413" s="72" t="s">
        <v>494</v>
      </c>
      <c r="D413" s="79">
        <v>488</v>
      </c>
      <c r="E413" s="66" t="s">
        <v>810</v>
      </c>
      <c r="F413" s="66"/>
      <c r="G413" s="209">
        <v>590.48</v>
      </c>
      <c r="H413" s="118" t="s">
        <v>402</v>
      </c>
    </row>
    <row r="414" spans="1:8" s="117" customFormat="1" ht="12" customHeight="1">
      <c r="A414" s="83">
        <v>24778</v>
      </c>
      <c r="B414" s="83" t="s">
        <v>835</v>
      </c>
      <c r="C414" s="72" t="s">
        <v>494</v>
      </c>
      <c r="D414" s="79">
        <v>670</v>
      </c>
      <c r="E414" s="66" t="s">
        <v>811</v>
      </c>
      <c r="F414" s="66"/>
      <c r="G414" s="209">
        <v>810.7</v>
      </c>
      <c r="H414" s="118" t="s">
        <v>402</v>
      </c>
    </row>
    <row r="415" spans="1:8" s="117" customFormat="1" ht="12">
      <c r="A415" s="83">
        <v>24785</v>
      </c>
      <c r="B415" s="83" t="s">
        <v>855</v>
      </c>
      <c r="C415" s="72" t="s">
        <v>494</v>
      </c>
      <c r="D415" s="79">
        <v>850</v>
      </c>
      <c r="E415" s="66"/>
      <c r="F415" s="66"/>
      <c r="G415" s="209">
        <v>1028.5</v>
      </c>
      <c r="H415" s="118" t="s">
        <v>402</v>
      </c>
    </row>
    <row r="416" spans="1:8" s="117" customFormat="1" ht="12">
      <c r="A416" s="82">
        <v>27465</v>
      </c>
      <c r="B416" s="82" t="s">
        <v>856</v>
      </c>
      <c r="C416" s="72" t="s">
        <v>494</v>
      </c>
      <c r="D416" s="79">
        <v>89</v>
      </c>
      <c r="E416" s="66"/>
      <c r="F416" s="66"/>
      <c r="G416" s="209">
        <v>107.69</v>
      </c>
      <c r="H416" s="118"/>
    </row>
    <row r="417" spans="1:8" s="157" customFormat="1" ht="30" customHeight="1">
      <c r="A417" s="199" t="s">
        <v>920</v>
      </c>
      <c r="B417" s="194"/>
      <c r="C417" s="194"/>
      <c r="D417" s="194"/>
      <c r="E417" s="194"/>
      <c r="F417" s="194"/>
      <c r="G417" s="195"/>
      <c r="H417" s="156"/>
    </row>
    <row r="418" spans="1:8" s="155" customFormat="1" ht="31.75" customHeight="1" thickBot="1">
      <c r="A418" s="95" t="s">
        <v>818</v>
      </c>
      <c r="B418" s="90" t="s">
        <v>466</v>
      </c>
      <c r="C418" s="97" t="s">
        <v>808</v>
      </c>
      <c r="D418" s="92" t="s">
        <v>805</v>
      </c>
      <c r="E418" s="66" t="s">
        <v>469</v>
      </c>
      <c r="F418" s="66" t="s">
        <v>470</v>
      </c>
      <c r="G418" s="94" t="s">
        <v>809</v>
      </c>
      <c r="H418" s="154"/>
    </row>
    <row r="419" spans="1:8" s="117" customFormat="1" ht="12" customHeight="1" thickTop="1">
      <c r="A419" s="83">
        <v>26222</v>
      </c>
      <c r="B419" s="83" t="s">
        <v>873</v>
      </c>
      <c r="C419" s="72" t="s">
        <v>494</v>
      </c>
      <c r="D419" s="210">
        <v>256</v>
      </c>
      <c r="E419" s="66"/>
      <c r="F419" s="66"/>
      <c r="G419" s="208">
        <v>309.76</v>
      </c>
      <c r="H419" s="118" t="s">
        <v>399</v>
      </c>
    </row>
    <row r="420" spans="1:8" s="117" customFormat="1" ht="12" customHeight="1">
      <c r="A420" s="83">
        <v>26239</v>
      </c>
      <c r="B420" s="83" t="s">
        <v>872</v>
      </c>
      <c r="C420" s="72" t="s">
        <v>494</v>
      </c>
      <c r="D420" s="211">
        <v>370</v>
      </c>
      <c r="E420" s="66"/>
      <c r="F420" s="66"/>
      <c r="G420" s="209">
        <v>447.7</v>
      </c>
      <c r="H420" s="118" t="s">
        <v>399</v>
      </c>
    </row>
    <row r="421" spans="1:8" s="117" customFormat="1" ht="12" customHeight="1">
      <c r="A421" s="83">
        <v>26246</v>
      </c>
      <c r="B421" s="83" t="s">
        <v>871</v>
      </c>
      <c r="C421" s="72" t="s">
        <v>494</v>
      </c>
      <c r="D421" s="211">
        <v>488</v>
      </c>
      <c r="E421" s="66"/>
      <c r="F421" s="66"/>
      <c r="G421" s="209">
        <v>590.48</v>
      </c>
      <c r="H421" s="118" t="s">
        <v>399</v>
      </c>
    </row>
    <row r="422" spans="1:8" s="117" customFormat="1" ht="12" customHeight="1">
      <c r="A422" s="83">
        <v>26253</v>
      </c>
      <c r="B422" s="83" t="s">
        <v>870</v>
      </c>
      <c r="C422" s="72" t="s">
        <v>494</v>
      </c>
      <c r="D422" s="211">
        <v>604</v>
      </c>
      <c r="E422" s="66"/>
      <c r="F422" s="66"/>
      <c r="G422" s="209">
        <v>730.84</v>
      </c>
      <c r="H422" s="118" t="s">
        <v>399</v>
      </c>
    </row>
    <row r="423" spans="1:8" s="117" customFormat="1" ht="12" customHeight="1">
      <c r="A423" s="83">
        <v>26260</v>
      </c>
      <c r="B423" s="83" t="s">
        <v>869</v>
      </c>
      <c r="C423" s="72" t="s">
        <v>494</v>
      </c>
      <c r="D423" s="211">
        <v>717</v>
      </c>
      <c r="E423" s="66"/>
      <c r="F423" s="66"/>
      <c r="G423" s="209">
        <v>867.57</v>
      </c>
      <c r="H423" s="118" t="s">
        <v>399</v>
      </c>
    </row>
    <row r="424" spans="1:8" s="117" customFormat="1" ht="12" customHeight="1">
      <c r="A424" s="83">
        <v>26277</v>
      </c>
      <c r="B424" s="83" t="s">
        <v>868</v>
      </c>
      <c r="C424" s="72" t="s">
        <v>494</v>
      </c>
      <c r="D424" s="211">
        <v>970</v>
      </c>
      <c r="E424" s="66"/>
      <c r="F424" s="66"/>
      <c r="G424" s="209">
        <v>1173.7</v>
      </c>
      <c r="H424" s="118" t="s">
        <v>399</v>
      </c>
    </row>
    <row r="425" spans="1:8" s="117" customFormat="1" ht="12" customHeight="1">
      <c r="A425" s="83">
        <v>26284</v>
      </c>
      <c r="B425" s="83" t="s">
        <v>867</v>
      </c>
      <c r="C425" s="72" t="s">
        <v>494</v>
      </c>
      <c r="D425" s="211">
        <v>1205</v>
      </c>
      <c r="E425" s="66"/>
      <c r="F425" s="66"/>
      <c r="G425" s="209">
        <v>1458.05</v>
      </c>
      <c r="H425" s="118" t="s">
        <v>399</v>
      </c>
    </row>
    <row r="426" spans="1:8" s="117" customFormat="1" ht="12" customHeight="1">
      <c r="A426" s="83">
        <v>26291</v>
      </c>
      <c r="B426" s="83" t="s">
        <v>866</v>
      </c>
      <c r="C426" s="72" t="s">
        <v>494</v>
      </c>
      <c r="D426" s="211">
        <v>1448</v>
      </c>
      <c r="E426" s="66"/>
      <c r="F426" s="66"/>
      <c r="G426" s="209">
        <v>1752.08</v>
      </c>
      <c r="H426" s="118" t="s">
        <v>399</v>
      </c>
    </row>
    <row r="427" spans="1:8" s="117" customFormat="1" ht="12" customHeight="1">
      <c r="A427" s="83">
        <v>26307</v>
      </c>
      <c r="B427" s="83" t="s">
        <v>836</v>
      </c>
      <c r="C427" s="72" t="s">
        <v>494</v>
      </c>
      <c r="D427" s="211">
        <v>242</v>
      </c>
      <c r="E427" s="66"/>
      <c r="F427" s="66"/>
      <c r="G427" s="209">
        <v>292.82</v>
      </c>
      <c r="H427" s="118" t="s">
        <v>400</v>
      </c>
    </row>
    <row r="428" spans="1:8" s="117" customFormat="1" ht="12" customHeight="1">
      <c r="A428" s="83">
        <v>26314</v>
      </c>
      <c r="B428" s="83" t="s">
        <v>837</v>
      </c>
      <c r="C428" s="72" t="s">
        <v>494</v>
      </c>
      <c r="D428" s="211">
        <v>360</v>
      </c>
      <c r="E428" s="66"/>
      <c r="F428" s="66"/>
      <c r="G428" s="209">
        <v>435.6</v>
      </c>
      <c r="H428" s="118" t="s">
        <v>400</v>
      </c>
    </row>
    <row r="429" spans="1:8" s="117" customFormat="1" ht="12" customHeight="1">
      <c r="A429" s="83">
        <v>26321</v>
      </c>
      <c r="B429" s="83" t="s">
        <v>838</v>
      </c>
      <c r="C429" s="72" t="s">
        <v>494</v>
      </c>
      <c r="D429" s="211">
        <v>480</v>
      </c>
      <c r="E429" s="66"/>
      <c r="F429" s="66"/>
      <c r="G429" s="209">
        <v>580.79999999999995</v>
      </c>
      <c r="H429" s="118" t="s">
        <v>400</v>
      </c>
    </row>
    <row r="430" spans="1:8" s="117" customFormat="1" ht="12" customHeight="1">
      <c r="A430" s="83">
        <v>26338</v>
      </c>
      <c r="B430" s="83" t="s">
        <v>839</v>
      </c>
      <c r="C430" s="72" t="s">
        <v>494</v>
      </c>
      <c r="D430" s="211">
        <v>600</v>
      </c>
      <c r="E430" s="66"/>
      <c r="F430" s="66"/>
      <c r="G430" s="209">
        <v>726</v>
      </c>
      <c r="H430" s="118" t="s">
        <v>400</v>
      </c>
    </row>
    <row r="431" spans="1:8" s="117" customFormat="1" ht="12" customHeight="1">
      <c r="A431" s="83">
        <v>26345</v>
      </c>
      <c r="B431" s="83" t="s">
        <v>840</v>
      </c>
      <c r="C431" s="72" t="s">
        <v>494</v>
      </c>
      <c r="D431" s="211">
        <v>825</v>
      </c>
      <c r="E431" s="66"/>
      <c r="F431" s="66"/>
      <c r="G431" s="209">
        <v>998.25</v>
      </c>
      <c r="H431" s="118" t="s">
        <v>400</v>
      </c>
    </row>
    <row r="432" spans="1:8" s="117" customFormat="1" ht="12" customHeight="1">
      <c r="A432" s="83">
        <v>26352</v>
      </c>
      <c r="B432" s="83" t="s">
        <v>854</v>
      </c>
      <c r="C432" s="72" t="s">
        <v>494</v>
      </c>
      <c r="D432" s="211">
        <v>1060</v>
      </c>
      <c r="E432" s="66"/>
      <c r="F432" s="66"/>
      <c r="G432" s="209">
        <v>1282.5999999999999</v>
      </c>
      <c r="H432" s="118" t="s">
        <v>400</v>
      </c>
    </row>
    <row r="433" spans="1:9" s="117" customFormat="1" ht="12" customHeight="1">
      <c r="A433" s="84">
        <v>26109</v>
      </c>
      <c r="B433" s="85" t="s">
        <v>887</v>
      </c>
      <c r="C433" s="76" t="s">
        <v>494</v>
      </c>
      <c r="D433" s="211">
        <v>242</v>
      </c>
      <c r="E433" s="66"/>
      <c r="F433" s="66" t="s">
        <v>302</v>
      </c>
      <c r="G433" s="209">
        <v>292.82</v>
      </c>
      <c r="H433" s="118" t="s">
        <v>401</v>
      </c>
    </row>
    <row r="434" spans="1:9" s="117" customFormat="1" ht="12" customHeight="1">
      <c r="A434" s="83">
        <v>26116</v>
      </c>
      <c r="B434" s="86" t="s">
        <v>886</v>
      </c>
      <c r="C434" s="72" t="s">
        <v>494</v>
      </c>
      <c r="D434" s="211">
        <v>356</v>
      </c>
      <c r="E434" s="66"/>
      <c r="F434" s="66" t="s">
        <v>303</v>
      </c>
      <c r="G434" s="209">
        <v>430.76</v>
      </c>
      <c r="H434" s="118" t="s">
        <v>401</v>
      </c>
    </row>
    <row r="435" spans="1:9" s="117" customFormat="1" ht="12" customHeight="1">
      <c r="A435" s="83">
        <v>26123</v>
      </c>
      <c r="B435" s="86" t="s">
        <v>885</v>
      </c>
      <c r="C435" s="76" t="s">
        <v>494</v>
      </c>
      <c r="D435" s="211">
        <v>472</v>
      </c>
      <c r="E435" s="66"/>
      <c r="F435" s="66" t="s">
        <v>304</v>
      </c>
      <c r="G435" s="209">
        <v>571.12</v>
      </c>
      <c r="H435" s="118" t="s">
        <v>401</v>
      </c>
    </row>
    <row r="436" spans="1:9" s="117" customFormat="1" ht="12" customHeight="1">
      <c r="A436" s="83">
        <v>26130</v>
      </c>
      <c r="B436" s="86" t="s">
        <v>884</v>
      </c>
      <c r="C436" s="72" t="s">
        <v>494</v>
      </c>
      <c r="D436" s="211">
        <v>589</v>
      </c>
      <c r="E436" s="66"/>
      <c r="F436" s="66" t="s">
        <v>328</v>
      </c>
      <c r="G436" s="209">
        <v>712.69</v>
      </c>
      <c r="H436" s="118" t="s">
        <v>401</v>
      </c>
    </row>
    <row r="437" spans="1:9" s="117" customFormat="1" ht="12" customHeight="1">
      <c r="A437" s="83">
        <v>26147</v>
      </c>
      <c r="B437" s="86" t="s">
        <v>853</v>
      </c>
      <c r="C437" s="76" t="s">
        <v>494</v>
      </c>
      <c r="D437" s="211">
        <v>698</v>
      </c>
      <c r="E437" s="66"/>
      <c r="F437" s="66" t="s">
        <v>305</v>
      </c>
      <c r="G437" s="209">
        <v>844.58</v>
      </c>
      <c r="H437" s="118" t="s">
        <v>401</v>
      </c>
    </row>
    <row r="438" spans="1:9" s="117" customFormat="1" ht="12" customHeight="1">
      <c r="A438" s="83">
        <v>26154</v>
      </c>
      <c r="B438" s="86" t="s">
        <v>881</v>
      </c>
      <c r="C438" s="72" t="s">
        <v>494</v>
      </c>
      <c r="D438" s="211">
        <v>926</v>
      </c>
      <c r="E438" s="66"/>
      <c r="F438" s="66" t="s">
        <v>306</v>
      </c>
      <c r="G438" s="209">
        <v>1120.46</v>
      </c>
      <c r="H438" s="118" t="s">
        <v>401</v>
      </c>
    </row>
    <row r="439" spans="1:9" s="117" customFormat="1" ht="12" customHeight="1">
      <c r="A439" s="83">
        <v>26161</v>
      </c>
      <c r="B439" s="86" t="s">
        <v>882</v>
      </c>
      <c r="C439" s="76" t="s">
        <v>494</v>
      </c>
      <c r="D439" s="211">
        <v>1157</v>
      </c>
      <c r="E439" s="66"/>
      <c r="F439" s="66" t="s">
        <v>307</v>
      </c>
      <c r="G439" s="209">
        <v>1399.97</v>
      </c>
      <c r="H439" s="118" t="s">
        <v>401</v>
      </c>
    </row>
    <row r="440" spans="1:9" s="117" customFormat="1" ht="12" customHeight="1">
      <c r="A440" s="83">
        <v>26178</v>
      </c>
      <c r="B440" s="86" t="s">
        <v>883</v>
      </c>
      <c r="C440" s="72" t="s">
        <v>494</v>
      </c>
      <c r="D440" s="211">
        <v>1390</v>
      </c>
      <c r="E440" s="66"/>
      <c r="F440" s="66" t="s">
        <v>308</v>
      </c>
      <c r="G440" s="209">
        <v>1681.9</v>
      </c>
      <c r="H440" s="118" t="s">
        <v>401</v>
      </c>
    </row>
    <row r="441" spans="1:9" s="117" customFormat="1" ht="12" customHeight="1">
      <c r="A441" s="83">
        <v>26185</v>
      </c>
      <c r="B441" s="83" t="s">
        <v>841</v>
      </c>
      <c r="C441" s="76" t="s">
        <v>494</v>
      </c>
      <c r="D441" s="211">
        <v>232</v>
      </c>
      <c r="E441" s="66"/>
      <c r="F441" s="66" t="s">
        <v>329</v>
      </c>
      <c r="G441" s="209">
        <v>280.72000000000003</v>
      </c>
      <c r="H441" s="118" t="s">
        <v>402</v>
      </c>
    </row>
    <row r="442" spans="1:9" s="145" customFormat="1" ht="12" customHeight="1">
      <c r="A442" s="83">
        <v>26192</v>
      </c>
      <c r="B442" s="83" t="s">
        <v>842</v>
      </c>
      <c r="C442" s="72" t="s">
        <v>494</v>
      </c>
      <c r="D442" s="211">
        <v>350</v>
      </c>
      <c r="E442" s="66"/>
      <c r="F442" s="66" t="s">
        <v>330</v>
      </c>
      <c r="G442" s="209">
        <v>423.5</v>
      </c>
      <c r="H442" s="118" t="s">
        <v>402</v>
      </c>
    </row>
    <row r="443" spans="1:9" s="158" customFormat="1" ht="12" customHeight="1">
      <c r="A443" s="83">
        <v>26208</v>
      </c>
      <c r="B443" s="83" t="s">
        <v>843</v>
      </c>
      <c r="C443" s="76" t="s">
        <v>494</v>
      </c>
      <c r="D443" s="211">
        <v>470</v>
      </c>
      <c r="E443" s="66"/>
      <c r="F443" s="66" t="s">
        <v>331</v>
      </c>
      <c r="G443" s="209">
        <v>568.70000000000005</v>
      </c>
      <c r="H443" s="118" t="s">
        <v>402</v>
      </c>
      <c r="I443" s="117"/>
    </row>
    <row r="444" spans="1:9" s="117" customFormat="1" ht="12" customHeight="1">
      <c r="A444" s="83">
        <v>26215</v>
      </c>
      <c r="B444" s="83" t="s">
        <v>844</v>
      </c>
      <c r="C444" s="72" t="s">
        <v>494</v>
      </c>
      <c r="D444" s="211">
        <v>585</v>
      </c>
      <c r="E444" s="66"/>
      <c r="F444" s="66" t="s">
        <v>332</v>
      </c>
      <c r="G444" s="209">
        <v>707.85</v>
      </c>
      <c r="H444" s="118" t="s">
        <v>402</v>
      </c>
    </row>
    <row r="445" spans="1:9" s="117" customFormat="1" ht="12" customHeight="1">
      <c r="A445" s="83">
        <v>26369</v>
      </c>
      <c r="B445" s="83" t="s">
        <v>845</v>
      </c>
      <c r="C445" s="72" t="s">
        <v>494</v>
      </c>
      <c r="D445" s="211">
        <v>800</v>
      </c>
      <c r="E445" s="66"/>
      <c r="F445" s="66"/>
      <c r="G445" s="209">
        <v>968</v>
      </c>
      <c r="H445" s="118" t="s">
        <v>402</v>
      </c>
    </row>
    <row r="446" spans="1:9" s="117" customFormat="1" ht="12" customHeight="1">
      <c r="A446" s="83">
        <v>26376</v>
      </c>
      <c r="B446" s="83" t="s">
        <v>852</v>
      </c>
      <c r="C446" s="72" t="s">
        <v>494</v>
      </c>
      <c r="D446" s="211">
        <v>995</v>
      </c>
      <c r="E446" s="66"/>
      <c r="F446" s="66"/>
      <c r="G446" s="209">
        <v>1203.95</v>
      </c>
      <c r="H446" s="118" t="s">
        <v>402</v>
      </c>
    </row>
    <row r="447" spans="1:9" s="117" customFormat="1" ht="12" customHeight="1">
      <c r="A447" s="82">
        <v>27465</v>
      </c>
      <c r="B447" s="82" t="s">
        <v>851</v>
      </c>
      <c r="C447" s="72" t="s">
        <v>494</v>
      </c>
      <c r="D447" s="211">
        <v>89</v>
      </c>
      <c r="E447" s="66"/>
      <c r="F447" s="66"/>
      <c r="G447" s="209">
        <v>107.69</v>
      </c>
      <c r="H447" s="118"/>
    </row>
    <row r="448" spans="1:9" s="117" customFormat="1" ht="12" customHeight="1">
      <c r="A448" s="52">
        <v>23320</v>
      </c>
      <c r="B448" s="134" t="s">
        <v>850</v>
      </c>
      <c r="C448" s="80"/>
      <c r="D448" s="159" t="s">
        <v>74</v>
      </c>
      <c r="E448" s="160"/>
      <c r="F448" s="160"/>
      <c r="G448" s="160"/>
      <c r="H448" s="154"/>
    </row>
    <row r="449" spans="1:9" s="117" customFormat="1" ht="12" customHeight="1">
      <c r="A449" s="52">
        <v>31585</v>
      </c>
      <c r="B449" s="134" t="s">
        <v>849</v>
      </c>
      <c r="C449" s="80"/>
      <c r="D449" s="159" t="s">
        <v>74</v>
      </c>
      <c r="E449" s="160"/>
      <c r="F449" s="160"/>
      <c r="G449" s="160"/>
      <c r="H449" s="154"/>
    </row>
    <row r="450" spans="1:9" s="117" customFormat="1" ht="12" customHeight="1">
      <c r="A450" s="52">
        <v>26680</v>
      </c>
      <c r="B450" s="134" t="s">
        <v>848</v>
      </c>
      <c r="C450" s="80"/>
      <c r="D450" s="159" t="s">
        <v>74</v>
      </c>
      <c r="E450" s="160"/>
      <c r="F450" s="160"/>
      <c r="G450" s="160"/>
      <c r="H450" s="154"/>
    </row>
    <row r="451" spans="1:9" s="117" customFormat="1" ht="12" customHeight="1">
      <c r="A451" s="52">
        <v>24723</v>
      </c>
      <c r="B451" s="134" t="s">
        <v>847</v>
      </c>
      <c r="C451" s="80"/>
      <c r="D451" s="159" t="s">
        <v>74</v>
      </c>
      <c r="E451" s="161"/>
      <c r="F451" s="160"/>
      <c r="G451" s="160"/>
      <c r="H451" s="154"/>
    </row>
    <row r="452" spans="1:9" s="117" customFormat="1" ht="12" customHeight="1">
      <c r="A452" s="52">
        <v>32636</v>
      </c>
      <c r="B452" s="134" t="s">
        <v>846</v>
      </c>
      <c r="C452" s="80"/>
      <c r="D452" s="159" t="s">
        <v>74</v>
      </c>
      <c r="E452" s="161"/>
      <c r="F452" s="160"/>
      <c r="G452" s="160"/>
      <c r="H452" s="154"/>
    </row>
    <row r="453" spans="1:9" s="117" customFormat="1" ht="30" customHeight="1">
      <c r="A453" s="193" t="s">
        <v>889</v>
      </c>
      <c r="B453" s="194"/>
      <c r="C453" s="194"/>
      <c r="D453" s="194"/>
      <c r="E453" s="194"/>
      <c r="F453" s="194"/>
      <c r="G453" s="195"/>
      <c r="H453" s="144"/>
    </row>
    <row r="454" spans="1:9" s="23" customFormat="1" ht="30" customHeight="1">
      <c r="A454" s="103" t="s">
        <v>888</v>
      </c>
      <c r="D454" s="30" t="s">
        <v>921</v>
      </c>
      <c r="E454" s="60"/>
      <c r="F454" s="57"/>
      <c r="G454" s="162"/>
      <c r="H454" s="163"/>
    </row>
    <row r="455" spans="1:9" s="165" customFormat="1" ht="41.5" customHeight="1" thickBot="1">
      <c r="A455" s="95" t="s">
        <v>818</v>
      </c>
      <c r="B455" s="90" t="s">
        <v>466</v>
      </c>
      <c r="C455" s="100" t="s">
        <v>808</v>
      </c>
      <c r="D455" s="92" t="s">
        <v>805</v>
      </c>
      <c r="E455" s="93"/>
      <c r="F455" s="66"/>
      <c r="G455" s="94" t="s">
        <v>806</v>
      </c>
      <c r="H455" s="164"/>
    </row>
    <row r="456" spans="1:9" s="10" customFormat="1" ht="12" customHeight="1" thickTop="1">
      <c r="A456" s="28">
        <v>25010</v>
      </c>
      <c r="B456" s="166" t="s">
        <v>22</v>
      </c>
      <c r="C456" s="21" t="s">
        <v>494</v>
      </c>
      <c r="D456" s="212">
        <v>14.6</v>
      </c>
      <c r="E456" s="56"/>
      <c r="F456" s="56"/>
      <c r="G456" s="120">
        <f t="shared" ref="G456:G462" si="6">SUM(D456*1.21)</f>
        <v>17.666</v>
      </c>
      <c r="H456" s="119" t="s">
        <v>403</v>
      </c>
      <c r="I456" s="117"/>
    </row>
    <row r="457" spans="1:9" s="10" customFormat="1" ht="12" customHeight="1">
      <c r="A457" s="12">
        <v>25027</v>
      </c>
      <c r="B457" s="167" t="s">
        <v>23</v>
      </c>
      <c r="C457" s="21" t="s">
        <v>494</v>
      </c>
      <c r="D457" s="212">
        <v>15</v>
      </c>
      <c r="E457" s="56"/>
      <c r="F457" s="56"/>
      <c r="G457" s="120">
        <f t="shared" si="6"/>
        <v>18.149999999999999</v>
      </c>
      <c r="H457" s="119" t="s">
        <v>403</v>
      </c>
      <c r="I457" s="117"/>
    </row>
    <row r="458" spans="1:9" s="10" customFormat="1" ht="12" customHeight="1">
      <c r="A458" s="12">
        <v>25034</v>
      </c>
      <c r="B458" s="167" t="s">
        <v>24</v>
      </c>
      <c r="C458" s="21" t="s">
        <v>494</v>
      </c>
      <c r="D458" s="212">
        <v>16</v>
      </c>
      <c r="E458" s="56"/>
      <c r="F458" s="56"/>
      <c r="G458" s="120">
        <f t="shared" si="6"/>
        <v>19.36</v>
      </c>
      <c r="H458" s="119" t="s">
        <v>403</v>
      </c>
      <c r="I458" s="117"/>
    </row>
    <row r="459" spans="1:9" s="10" customFormat="1" ht="12" customHeight="1">
      <c r="A459" s="12">
        <v>25041</v>
      </c>
      <c r="B459" s="167" t="s">
        <v>25</v>
      </c>
      <c r="C459" s="21" t="s">
        <v>494</v>
      </c>
      <c r="D459" s="212">
        <v>18.600000000000001</v>
      </c>
      <c r="E459" s="56"/>
      <c r="F459" s="56"/>
      <c r="G459" s="120">
        <f t="shared" si="6"/>
        <v>22.506</v>
      </c>
      <c r="H459" s="119" t="s">
        <v>403</v>
      </c>
      <c r="I459" s="117"/>
    </row>
    <row r="460" spans="1:9" s="10" customFormat="1" ht="12" customHeight="1">
      <c r="A460" s="12">
        <v>25058</v>
      </c>
      <c r="B460" s="167" t="s">
        <v>26</v>
      </c>
      <c r="C460" s="21" t="s">
        <v>494</v>
      </c>
      <c r="D460" s="212">
        <v>23.8</v>
      </c>
      <c r="E460" s="56"/>
      <c r="F460" s="56"/>
      <c r="G460" s="120">
        <f t="shared" si="6"/>
        <v>28.797999999999998</v>
      </c>
      <c r="H460" s="119" t="s">
        <v>403</v>
      </c>
      <c r="I460" s="117"/>
    </row>
    <row r="461" spans="1:9" s="10" customFormat="1" ht="12" customHeight="1">
      <c r="A461" s="12">
        <v>25065</v>
      </c>
      <c r="B461" s="167" t="s">
        <v>27</v>
      </c>
      <c r="C461" s="21" t="s">
        <v>494</v>
      </c>
      <c r="D461" s="212">
        <v>25.6</v>
      </c>
      <c r="E461" s="56"/>
      <c r="F461" s="56"/>
      <c r="G461" s="120">
        <f t="shared" si="6"/>
        <v>30.975999999999999</v>
      </c>
      <c r="H461" s="119" t="s">
        <v>403</v>
      </c>
      <c r="I461" s="117"/>
    </row>
    <row r="462" spans="1:9" s="10" customFormat="1" ht="12" customHeight="1">
      <c r="A462" s="12">
        <v>25072</v>
      </c>
      <c r="B462" s="167" t="s">
        <v>28</v>
      </c>
      <c r="C462" s="21" t="s">
        <v>494</v>
      </c>
      <c r="D462" s="212">
        <v>30</v>
      </c>
      <c r="E462" s="56"/>
      <c r="F462" s="56"/>
      <c r="G462" s="120">
        <f t="shared" si="6"/>
        <v>36.299999999999997</v>
      </c>
      <c r="H462" s="119" t="s">
        <v>403</v>
      </c>
      <c r="I462" s="117"/>
    </row>
    <row r="463" spans="1:9" s="24" customFormat="1" ht="30" customHeight="1">
      <c r="A463" s="103" t="s">
        <v>822</v>
      </c>
      <c r="B463" s="168"/>
      <c r="D463" s="30" t="s">
        <v>921</v>
      </c>
      <c r="E463" s="60"/>
      <c r="F463" s="61"/>
      <c r="G463" s="169"/>
      <c r="H463" s="170"/>
    </row>
    <row r="464" spans="1:9" s="172" customFormat="1" ht="35.5" customHeight="1" thickBot="1">
      <c r="A464" s="104" t="s">
        <v>818</v>
      </c>
      <c r="B464" s="113" t="s">
        <v>466</v>
      </c>
      <c r="C464" s="105" t="s">
        <v>808</v>
      </c>
      <c r="D464" s="106" t="s">
        <v>805</v>
      </c>
      <c r="E464" s="107"/>
      <c r="F464" s="108"/>
      <c r="G464" s="109" t="s">
        <v>806</v>
      </c>
      <c r="H464" s="171"/>
    </row>
    <row r="465" spans="1:9" s="10" customFormat="1" ht="12" customHeight="1" thickTop="1">
      <c r="A465" s="28">
        <v>25119</v>
      </c>
      <c r="B465" s="166" t="s">
        <v>29</v>
      </c>
      <c r="C465" s="21" t="s">
        <v>494</v>
      </c>
      <c r="D465" s="101">
        <v>44</v>
      </c>
      <c r="E465" s="56"/>
      <c r="F465" s="56"/>
      <c r="G465" s="120">
        <f t="shared" ref="G465:G471" si="7">SUM(D465*1.21)</f>
        <v>53.239999999999995</v>
      </c>
      <c r="H465" s="119" t="s">
        <v>404</v>
      </c>
      <c r="I465" s="117"/>
    </row>
    <row r="466" spans="1:9" s="10" customFormat="1" ht="12" customHeight="1">
      <c r="A466" s="12">
        <v>25126</v>
      </c>
      <c r="B466" s="167" t="s">
        <v>30</v>
      </c>
      <c r="C466" s="21" t="s">
        <v>494</v>
      </c>
      <c r="D466" s="102">
        <v>47.6</v>
      </c>
      <c r="E466" s="56"/>
      <c r="F466" s="56"/>
      <c r="G466" s="120">
        <f t="shared" si="7"/>
        <v>57.595999999999997</v>
      </c>
      <c r="H466" s="119" t="s">
        <v>404</v>
      </c>
      <c r="I466" s="117"/>
    </row>
    <row r="467" spans="1:9" s="10" customFormat="1" ht="12" customHeight="1">
      <c r="A467" s="12">
        <v>25133</v>
      </c>
      <c r="B467" s="167" t="s">
        <v>31</v>
      </c>
      <c r="C467" s="21" t="s">
        <v>494</v>
      </c>
      <c r="D467" s="102">
        <v>56.7</v>
      </c>
      <c r="E467" s="56"/>
      <c r="F467" s="56"/>
      <c r="G467" s="120">
        <f t="shared" si="7"/>
        <v>68.606999999999999</v>
      </c>
      <c r="H467" s="119" t="s">
        <v>404</v>
      </c>
      <c r="I467" s="117"/>
    </row>
    <row r="468" spans="1:9" s="10" customFormat="1" ht="12" customHeight="1">
      <c r="A468" s="12">
        <v>25140</v>
      </c>
      <c r="B468" s="167" t="s">
        <v>32</v>
      </c>
      <c r="C468" s="21" t="s">
        <v>494</v>
      </c>
      <c r="D468" s="102">
        <v>73.8</v>
      </c>
      <c r="E468" s="56"/>
      <c r="F468" s="56"/>
      <c r="G468" s="120">
        <f t="shared" si="7"/>
        <v>89.297999999999988</v>
      </c>
      <c r="H468" s="119" t="s">
        <v>404</v>
      </c>
      <c r="I468" s="117"/>
    </row>
    <row r="469" spans="1:9" s="10" customFormat="1" ht="12" customHeight="1">
      <c r="A469" s="12">
        <v>25157</v>
      </c>
      <c r="B469" s="167" t="s">
        <v>33</v>
      </c>
      <c r="C469" s="21" t="s">
        <v>494</v>
      </c>
      <c r="D469" s="102">
        <v>97.3</v>
      </c>
      <c r="E469" s="56"/>
      <c r="F469" s="56"/>
      <c r="G469" s="120">
        <f t="shared" si="7"/>
        <v>117.73299999999999</v>
      </c>
      <c r="H469" s="119" t="s">
        <v>404</v>
      </c>
      <c r="I469" s="117"/>
    </row>
    <row r="470" spans="1:9" s="10" customFormat="1" ht="12" customHeight="1">
      <c r="A470" s="12">
        <v>25263</v>
      </c>
      <c r="B470" s="167" t="s">
        <v>34</v>
      </c>
      <c r="C470" s="21" t="s">
        <v>494</v>
      </c>
      <c r="D470" s="102">
        <v>139.30000000000001</v>
      </c>
      <c r="E470" s="56"/>
      <c r="F470" s="56"/>
      <c r="G470" s="120">
        <f t="shared" si="7"/>
        <v>168.553</v>
      </c>
      <c r="H470" s="119" t="s">
        <v>404</v>
      </c>
      <c r="I470" s="117"/>
    </row>
    <row r="471" spans="1:9" s="10" customFormat="1" ht="12" customHeight="1">
      <c r="A471" s="12">
        <v>25270</v>
      </c>
      <c r="B471" s="167" t="s">
        <v>35</v>
      </c>
      <c r="C471" s="21" t="s">
        <v>494</v>
      </c>
      <c r="D471" s="102">
        <v>167.3</v>
      </c>
      <c r="E471" s="56"/>
      <c r="F471" s="56"/>
      <c r="G471" s="120">
        <f t="shared" si="7"/>
        <v>202.43300000000002</v>
      </c>
      <c r="H471" s="119" t="s">
        <v>404</v>
      </c>
      <c r="I471" s="117"/>
    </row>
    <row r="472" spans="1:9" s="24" customFormat="1" ht="30" customHeight="1">
      <c r="A472" s="103" t="s">
        <v>824</v>
      </c>
      <c r="B472" s="25"/>
      <c r="C472" s="25"/>
      <c r="D472" s="30" t="s">
        <v>921</v>
      </c>
      <c r="E472" s="61"/>
      <c r="F472" s="61"/>
      <c r="G472" s="181"/>
      <c r="H472" s="182"/>
      <c r="I472" s="183"/>
    </row>
    <row r="473" spans="1:9" s="172" customFormat="1" ht="40.25" customHeight="1" thickBot="1">
      <c r="A473" s="104" t="s">
        <v>818</v>
      </c>
      <c r="B473" s="113" t="s">
        <v>466</v>
      </c>
      <c r="C473" s="105" t="s">
        <v>467</v>
      </c>
      <c r="D473" s="106" t="s">
        <v>819</v>
      </c>
      <c r="E473" s="107"/>
      <c r="F473" s="108"/>
      <c r="G473" s="109" t="s">
        <v>820</v>
      </c>
      <c r="H473" s="171"/>
    </row>
    <row r="474" spans="1:9" s="10" customFormat="1" ht="12" customHeight="1" thickTop="1">
      <c r="A474" s="28">
        <v>23016</v>
      </c>
      <c r="B474" s="173" t="s">
        <v>36</v>
      </c>
      <c r="C474" s="21" t="s">
        <v>494</v>
      </c>
      <c r="D474" s="101">
        <v>35</v>
      </c>
      <c r="E474" s="56"/>
      <c r="F474" s="56"/>
      <c r="G474" s="120">
        <v>42.35</v>
      </c>
      <c r="H474" s="119" t="s">
        <v>405</v>
      </c>
      <c r="I474" s="117"/>
    </row>
    <row r="475" spans="1:9" s="10" customFormat="1" ht="12" customHeight="1">
      <c r="A475" s="12">
        <v>23023</v>
      </c>
      <c r="B475" s="167" t="s">
        <v>37</v>
      </c>
      <c r="C475" s="21" t="s">
        <v>494</v>
      </c>
      <c r="D475" s="102">
        <v>40</v>
      </c>
      <c r="E475" s="56"/>
      <c r="F475" s="56"/>
      <c r="G475" s="204">
        <v>48.4</v>
      </c>
      <c r="H475" s="119" t="s">
        <v>405</v>
      </c>
      <c r="I475" s="117"/>
    </row>
    <row r="476" spans="1:9" s="10" customFormat="1" ht="12" customHeight="1">
      <c r="A476" s="12">
        <v>23030</v>
      </c>
      <c r="B476" s="167" t="s">
        <v>38</v>
      </c>
      <c r="C476" s="21" t="s">
        <v>494</v>
      </c>
      <c r="D476" s="102">
        <v>43.4</v>
      </c>
      <c r="E476" s="56"/>
      <c r="F476" s="56"/>
      <c r="G476" s="204">
        <v>52.51</v>
      </c>
      <c r="H476" s="119" t="s">
        <v>405</v>
      </c>
      <c r="I476" s="117"/>
    </row>
    <row r="477" spans="1:9" s="10" customFormat="1" ht="12" customHeight="1">
      <c r="A477" s="12">
        <v>23047</v>
      </c>
      <c r="B477" s="167" t="s">
        <v>39</v>
      </c>
      <c r="C477" s="21" t="s">
        <v>494</v>
      </c>
      <c r="D477" s="102">
        <v>47.6</v>
      </c>
      <c r="E477" s="56"/>
      <c r="F477" s="56"/>
      <c r="G477" s="204">
        <v>57.6</v>
      </c>
      <c r="H477" s="119" t="s">
        <v>405</v>
      </c>
      <c r="I477" s="117"/>
    </row>
    <row r="478" spans="1:9" s="10" customFormat="1" ht="12" customHeight="1">
      <c r="A478" s="12">
        <v>23054</v>
      </c>
      <c r="B478" s="167" t="s">
        <v>40</v>
      </c>
      <c r="C478" s="21" t="s">
        <v>494</v>
      </c>
      <c r="D478" s="102">
        <v>68.599999999999994</v>
      </c>
      <c r="E478" s="56"/>
      <c r="F478" s="56"/>
      <c r="G478" s="204">
        <v>83.01</v>
      </c>
      <c r="H478" s="119" t="s">
        <v>405</v>
      </c>
      <c r="I478" s="117"/>
    </row>
    <row r="479" spans="1:9" s="10" customFormat="1" ht="12" customHeight="1">
      <c r="A479" s="12">
        <v>23061</v>
      </c>
      <c r="B479" s="167" t="s">
        <v>41</v>
      </c>
      <c r="C479" s="21" t="s">
        <v>494</v>
      </c>
      <c r="D479" s="102">
        <v>84.7</v>
      </c>
      <c r="E479" s="56"/>
      <c r="F479" s="56"/>
      <c r="G479" s="204">
        <v>102.49</v>
      </c>
      <c r="H479" s="119" t="s">
        <v>405</v>
      </c>
      <c r="I479" s="117"/>
    </row>
    <row r="480" spans="1:9" s="176" customFormat="1" ht="30" customHeight="1">
      <c r="A480" s="103" t="s">
        <v>823</v>
      </c>
      <c r="B480" s="14"/>
      <c r="C480" s="14"/>
      <c r="D480" s="30" t="s">
        <v>921</v>
      </c>
      <c r="E480" s="62"/>
      <c r="F480" s="62"/>
      <c r="G480" s="174"/>
      <c r="H480" s="175"/>
    </row>
    <row r="481" spans="1:9" s="172" customFormat="1" ht="37.25" customHeight="1" thickBot="1">
      <c r="A481" s="104" t="s">
        <v>818</v>
      </c>
      <c r="B481" s="104" t="s">
        <v>466</v>
      </c>
      <c r="C481" s="105" t="s">
        <v>467</v>
      </c>
      <c r="D481" s="106" t="s">
        <v>819</v>
      </c>
      <c r="E481" s="107"/>
      <c r="F481" s="108"/>
      <c r="G481" s="109" t="s">
        <v>821</v>
      </c>
      <c r="H481" s="171"/>
    </row>
    <row r="482" spans="1:9" s="10" customFormat="1" ht="12" customHeight="1" thickTop="1">
      <c r="A482" s="28">
        <v>25164</v>
      </c>
      <c r="B482" s="166" t="s">
        <v>42</v>
      </c>
      <c r="C482" s="21" t="s">
        <v>494</v>
      </c>
      <c r="D482" s="101">
        <v>70</v>
      </c>
      <c r="E482" s="56"/>
      <c r="F482" s="56"/>
      <c r="G482" s="120">
        <f t="shared" ref="G482:G487" si="8">SUM(D482*1.21)</f>
        <v>84.7</v>
      </c>
      <c r="H482" s="119" t="s">
        <v>406</v>
      </c>
      <c r="I482" s="117"/>
    </row>
    <row r="483" spans="1:9" s="10" customFormat="1" ht="12" customHeight="1">
      <c r="A483" s="12">
        <v>25171</v>
      </c>
      <c r="B483" s="167" t="s">
        <v>43</v>
      </c>
      <c r="C483" s="21" t="s">
        <v>494</v>
      </c>
      <c r="D483" s="102">
        <v>77.7</v>
      </c>
      <c r="E483" s="56"/>
      <c r="F483" s="56"/>
      <c r="G483" s="120">
        <f t="shared" si="8"/>
        <v>94.016999999999996</v>
      </c>
      <c r="H483" s="119" t="s">
        <v>406</v>
      </c>
      <c r="I483" s="117"/>
    </row>
    <row r="484" spans="1:9" s="10" customFormat="1" ht="12" customHeight="1">
      <c r="A484" s="12">
        <v>25188</v>
      </c>
      <c r="B484" s="167" t="s">
        <v>44</v>
      </c>
      <c r="C484" s="21" t="s">
        <v>494</v>
      </c>
      <c r="D484" s="102">
        <v>116</v>
      </c>
      <c r="E484" s="56"/>
      <c r="F484" s="56"/>
      <c r="G484" s="120">
        <f t="shared" si="8"/>
        <v>140.35999999999999</v>
      </c>
      <c r="H484" s="119" t="s">
        <v>406</v>
      </c>
      <c r="I484" s="117"/>
    </row>
    <row r="485" spans="1:9" s="10" customFormat="1" ht="12" customHeight="1">
      <c r="A485" s="12">
        <v>25195</v>
      </c>
      <c r="B485" s="167" t="s">
        <v>45</v>
      </c>
      <c r="C485" s="21" t="s">
        <v>494</v>
      </c>
      <c r="D485" s="102">
        <v>224</v>
      </c>
      <c r="E485" s="56"/>
      <c r="F485" s="56"/>
      <c r="G485" s="120">
        <f t="shared" si="8"/>
        <v>271.03999999999996</v>
      </c>
      <c r="H485" s="119" t="s">
        <v>406</v>
      </c>
      <c r="I485" s="117"/>
    </row>
    <row r="486" spans="1:9" s="10" customFormat="1" ht="12" customHeight="1">
      <c r="A486" s="12">
        <v>25201</v>
      </c>
      <c r="B486" s="167" t="s">
        <v>46</v>
      </c>
      <c r="C486" s="21" t="s">
        <v>494</v>
      </c>
      <c r="D486" s="102">
        <v>294</v>
      </c>
      <c r="E486" s="56"/>
      <c r="F486" s="56"/>
      <c r="G486" s="120">
        <f t="shared" si="8"/>
        <v>355.74</v>
      </c>
      <c r="H486" s="119" t="s">
        <v>406</v>
      </c>
      <c r="I486" s="117"/>
    </row>
    <row r="487" spans="1:9" s="10" customFormat="1" ht="12" customHeight="1">
      <c r="A487" s="12">
        <v>25218</v>
      </c>
      <c r="B487" s="12" t="s">
        <v>47</v>
      </c>
      <c r="C487" s="21" t="s">
        <v>494</v>
      </c>
      <c r="D487" s="102">
        <v>715</v>
      </c>
      <c r="E487" s="56"/>
      <c r="F487" s="56"/>
      <c r="G487" s="120">
        <f t="shared" si="8"/>
        <v>865.15</v>
      </c>
      <c r="H487" s="119" t="s">
        <v>406</v>
      </c>
      <c r="I487" s="117"/>
    </row>
    <row r="488" spans="1:9" s="157" customFormat="1" ht="30" customHeight="1">
      <c r="A488" s="200" t="s">
        <v>922</v>
      </c>
      <c r="B488" s="197"/>
      <c r="C488" s="197"/>
      <c r="D488" s="197"/>
      <c r="E488" s="197"/>
      <c r="F488" s="197"/>
      <c r="G488" s="198"/>
      <c r="H488" s="156"/>
    </row>
    <row r="489" spans="1:9" s="155" customFormat="1" ht="36.5" customHeight="1" thickBot="1">
      <c r="A489" s="95" t="s">
        <v>818</v>
      </c>
      <c r="B489" s="90" t="s">
        <v>466</v>
      </c>
      <c r="C489" s="97" t="s">
        <v>804</v>
      </c>
      <c r="D489" s="92" t="s">
        <v>805</v>
      </c>
      <c r="E489" s="66" t="s">
        <v>807</v>
      </c>
      <c r="F489" s="66" t="s">
        <v>688</v>
      </c>
      <c r="G489" s="94" t="s">
        <v>806</v>
      </c>
      <c r="H489" s="154"/>
    </row>
    <row r="490" spans="1:9" s="117" customFormat="1" ht="12" customHeight="1" thickTop="1">
      <c r="A490" s="11">
        <v>24501</v>
      </c>
      <c r="B490" s="17" t="s">
        <v>56</v>
      </c>
      <c r="C490" s="21" t="s">
        <v>494</v>
      </c>
      <c r="D490" s="112">
        <v>186</v>
      </c>
      <c r="E490" s="59" t="s">
        <v>56</v>
      </c>
      <c r="F490" s="59" t="s">
        <v>333</v>
      </c>
      <c r="G490" s="184">
        <f t="shared" ref="G490:G513" si="9">SUM(D490*1.21)</f>
        <v>225.06</v>
      </c>
      <c r="H490" s="119" t="s">
        <v>407</v>
      </c>
    </row>
    <row r="491" spans="1:9" s="117" customFormat="1" ht="12" customHeight="1">
      <c r="A491" s="13">
        <v>24518</v>
      </c>
      <c r="B491" s="4" t="s">
        <v>413</v>
      </c>
      <c r="C491" s="21" t="s">
        <v>494</v>
      </c>
      <c r="D491" s="112">
        <v>155</v>
      </c>
      <c r="E491" s="59" t="s">
        <v>334</v>
      </c>
      <c r="F491" s="59" t="s">
        <v>335</v>
      </c>
      <c r="G491" s="184">
        <f t="shared" si="9"/>
        <v>187.54999999999998</v>
      </c>
      <c r="H491" s="119" t="s">
        <v>408</v>
      </c>
    </row>
    <row r="492" spans="1:9" s="117" customFormat="1" ht="12" customHeight="1">
      <c r="A492" s="13">
        <v>24525</v>
      </c>
      <c r="B492" s="4" t="s">
        <v>415</v>
      </c>
      <c r="C492" s="21" t="s">
        <v>494</v>
      </c>
      <c r="D492" s="112">
        <v>200</v>
      </c>
      <c r="E492" s="59" t="s">
        <v>336</v>
      </c>
      <c r="F492" s="59" t="s">
        <v>337</v>
      </c>
      <c r="G492" s="184">
        <f t="shared" si="9"/>
        <v>242</v>
      </c>
      <c r="H492" s="119" t="s">
        <v>408</v>
      </c>
    </row>
    <row r="493" spans="1:9" s="117" customFormat="1" ht="12" customHeight="1">
      <c r="A493" s="13">
        <v>24532</v>
      </c>
      <c r="B493" s="4" t="s">
        <v>414</v>
      </c>
      <c r="C493" s="21" t="s">
        <v>494</v>
      </c>
      <c r="D493" s="112">
        <v>250</v>
      </c>
      <c r="E493" s="59" t="s">
        <v>338</v>
      </c>
      <c r="F493" s="59" t="s">
        <v>339</v>
      </c>
      <c r="G493" s="184">
        <f t="shared" si="9"/>
        <v>302.5</v>
      </c>
      <c r="H493" s="119" t="s">
        <v>408</v>
      </c>
    </row>
    <row r="494" spans="1:9" s="117" customFormat="1" ht="12" customHeight="1">
      <c r="A494" s="83">
        <v>24549</v>
      </c>
      <c r="B494" s="86" t="s">
        <v>416</v>
      </c>
      <c r="C494" s="21" t="s">
        <v>494</v>
      </c>
      <c r="D494" s="112">
        <v>175</v>
      </c>
      <c r="E494" s="59" t="s">
        <v>340</v>
      </c>
      <c r="F494" s="59" t="s">
        <v>341</v>
      </c>
      <c r="G494" s="184">
        <f t="shared" si="9"/>
        <v>211.75</v>
      </c>
      <c r="H494" s="119" t="s">
        <v>409</v>
      </c>
    </row>
    <row r="495" spans="1:9" s="117" customFormat="1" ht="12" customHeight="1">
      <c r="A495" s="83">
        <v>24556</v>
      </c>
      <c r="B495" s="86" t="s">
        <v>418</v>
      </c>
      <c r="C495" s="21" t="s">
        <v>494</v>
      </c>
      <c r="D495" s="112">
        <v>235</v>
      </c>
      <c r="E495" s="59" t="s">
        <v>342</v>
      </c>
      <c r="F495" s="59" t="s">
        <v>343</v>
      </c>
      <c r="G495" s="184">
        <f t="shared" si="9"/>
        <v>284.34999999999997</v>
      </c>
      <c r="H495" s="119" t="s">
        <v>409</v>
      </c>
    </row>
    <row r="496" spans="1:9" s="117" customFormat="1" ht="12" customHeight="1">
      <c r="A496" s="83">
        <v>24563</v>
      </c>
      <c r="B496" s="86" t="s">
        <v>417</v>
      </c>
      <c r="C496" s="21" t="s">
        <v>494</v>
      </c>
      <c r="D496" s="112">
        <v>287</v>
      </c>
      <c r="E496" s="59" t="s">
        <v>344</v>
      </c>
      <c r="F496" s="59" t="s">
        <v>345</v>
      </c>
      <c r="G496" s="184">
        <f t="shared" si="9"/>
        <v>347.27</v>
      </c>
      <c r="H496" s="119" t="s">
        <v>409</v>
      </c>
    </row>
    <row r="497" spans="1:9" s="117" customFormat="1" ht="12" customHeight="1">
      <c r="A497" s="83">
        <v>24570</v>
      </c>
      <c r="B497" s="86" t="s">
        <v>909</v>
      </c>
      <c r="C497" s="21" t="s">
        <v>494</v>
      </c>
      <c r="D497" s="112">
        <v>76</v>
      </c>
      <c r="E497" s="59" t="s">
        <v>346</v>
      </c>
      <c r="F497" s="59" t="s">
        <v>347</v>
      </c>
      <c r="G497" s="184">
        <f t="shared" si="9"/>
        <v>91.96</v>
      </c>
      <c r="H497" s="119" t="s">
        <v>411</v>
      </c>
    </row>
    <row r="498" spans="1:9" s="117" customFormat="1" ht="12" customHeight="1">
      <c r="A498" s="83">
        <v>24587</v>
      </c>
      <c r="B498" s="86" t="s">
        <v>910</v>
      </c>
      <c r="C498" s="21" t="s">
        <v>494</v>
      </c>
      <c r="D498" s="112">
        <v>72</v>
      </c>
      <c r="E498" s="59" t="s">
        <v>348</v>
      </c>
      <c r="F498" s="59" t="s">
        <v>349</v>
      </c>
      <c r="G498" s="184">
        <f t="shared" si="9"/>
        <v>87.12</v>
      </c>
      <c r="H498" s="119" t="s">
        <v>411</v>
      </c>
    </row>
    <row r="499" spans="1:9" s="117" customFormat="1" ht="12" customHeight="1">
      <c r="A499" s="83">
        <v>24624</v>
      </c>
      <c r="B499" s="86" t="s">
        <v>911</v>
      </c>
      <c r="C499" s="21" t="s">
        <v>494</v>
      </c>
      <c r="D499" s="112">
        <v>75</v>
      </c>
      <c r="E499" s="59"/>
      <c r="F499" s="59"/>
      <c r="G499" s="184">
        <f t="shared" si="9"/>
        <v>90.75</v>
      </c>
      <c r="H499" s="119" t="s">
        <v>411</v>
      </c>
    </row>
    <row r="500" spans="1:9" s="117" customFormat="1" ht="12" customHeight="1">
      <c r="A500" s="83">
        <v>24600</v>
      </c>
      <c r="B500" s="86" t="s">
        <v>912</v>
      </c>
      <c r="C500" s="21" t="s">
        <v>494</v>
      </c>
      <c r="D500" s="112">
        <v>85</v>
      </c>
      <c r="E500" s="59" t="s">
        <v>350</v>
      </c>
      <c r="F500" s="59" t="s">
        <v>351</v>
      </c>
      <c r="G500" s="184">
        <f t="shared" si="9"/>
        <v>102.85</v>
      </c>
      <c r="H500" s="119" t="s">
        <v>411</v>
      </c>
    </row>
    <row r="501" spans="1:9" s="117" customFormat="1" ht="12" customHeight="1">
      <c r="A501" s="83">
        <v>24419</v>
      </c>
      <c r="B501" s="86" t="s">
        <v>57</v>
      </c>
      <c r="C501" s="21" t="s">
        <v>494</v>
      </c>
      <c r="D501" s="112">
        <v>85</v>
      </c>
      <c r="E501" s="59" t="s">
        <v>352</v>
      </c>
      <c r="F501" s="59" t="s">
        <v>353</v>
      </c>
      <c r="G501" s="184">
        <f t="shared" si="9"/>
        <v>102.85</v>
      </c>
      <c r="H501" s="119" t="s">
        <v>411</v>
      </c>
    </row>
    <row r="502" spans="1:9" s="117" customFormat="1" ht="12" customHeight="1">
      <c r="A502" s="83">
        <v>24426</v>
      </c>
      <c r="B502" s="86" t="s">
        <v>58</v>
      </c>
      <c r="C502" s="21" t="s">
        <v>494</v>
      </c>
      <c r="D502" s="112">
        <v>88</v>
      </c>
      <c r="E502" s="59" t="s">
        <v>354</v>
      </c>
      <c r="F502" s="59" t="s">
        <v>355</v>
      </c>
      <c r="G502" s="184">
        <f t="shared" si="9"/>
        <v>106.47999999999999</v>
      </c>
      <c r="H502" s="119" t="s">
        <v>411</v>
      </c>
    </row>
    <row r="503" spans="1:9" s="117" customFormat="1" ht="12" customHeight="1">
      <c r="A503" s="83">
        <v>24433</v>
      </c>
      <c r="B503" s="86" t="s">
        <v>59</v>
      </c>
      <c r="C503" s="21" t="s">
        <v>494</v>
      </c>
      <c r="D503" s="112">
        <v>91</v>
      </c>
      <c r="E503" s="59" t="s">
        <v>356</v>
      </c>
      <c r="F503" s="59" t="s">
        <v>357</v>
      </c>
      <c r="G503" s="184">
        <f t="shared" si="9"/>
        <v>110.11</v>
      </c>
      <c r="H503" s="119" t="s">
        <v>411</v>
      </c>
    </row>
    <row r="504" spans="1:9" s="117" customFormat="1" ht="12" customHeight="1">
      <c r="A504" s="83">
        <v>24440</v>
      </c>
      <c r="B504" s="86" t="s">
        <v>60</v>
      </c>
      <c r="C504" s="21" t="s">
        <v>494</v>
      </c>
      <c r="D504" s="112">
        <v>94</v>
      </c>
      <c r="E504" s="59" t="s">
        <v>358</v>
      </c>
      <c r="F504" s="59" t="s">
        <v>359</v>
      </c>
      <c r="G504" s="184">
        <f t="shared" si="9"/>
        <v>113.74</v>
      </c>
      <c r="H504" s="119" t="s">
        <v>411</v>
      </c>
    </row>
    <row r="505" spans="1:9" s="117" customFormat="1" ht="12" customHeight="1">
      <c r="A505" s="83">
        <v>24457</v>
      </c>
      <c r="B505" s="86" t="s">
        <v>61</v>
      </c>
      <c r="C505" s="21" t="s">
        <v>494</v>
      </c>
      <c r="D505" s="112">
        <v>96</v>
      </c>
      <c r="E505" s="59" t="s">
        <v>360</v>
      </c>
      <c r="F505" s="59" t="s">
        <v>361</v>
      </c>
      <c r="G505" s="184">
        <f t="shared" si="9"/>
        <v>116.16</v>
      </c>
      <c r="H505" s="119" t="s">
        <v>411</v>
      </c>
    </row>
    <row r="506" spans="1:9" s="117" customFormat="1" ht="12" customHeight="1">
      <c r="A506" s="83">
        <v>24464</v>
      </c>
      <c r="B506" s="86" t="s">
        <v>62</v>
      </c>
      <c r="C506" s="21" t="s">
        <v>494</v>
      </c>
      <c r="D506" s="112">
        <v>98</v>
      </c>
      <c r="E506" s="59" t="s">
        <v>362</v>
      </c>
      <c r="F506" s="59" t="s">
        <v>363</v>
      </c>
      <c r="G506" s="184">
        <f t="shared" si="9"/>
        <v>118.58</v>
      </c>
      <c r="H506" s="119" t="s">
        <v>411</v>
      </c>
    </row>
    <row r="507" spans="1:9" s="117" customFormat="1" ht="12" customHeight="1">
      <c r="A507" s="83">
        <v>24471</v>
      </c>
      <c r="B507" s="86" t="s">
        <v>63</v>
      </c>
      <c r="C507" s="21" t="s">
        <v>494</v>
      </c>
      <c r="D507" s="112">
        <v>102</v>
      </c>
      <c r="E507" s="59" t="s">
        <v>364</v>
      </c>
      <c r="F507" s="59" t="s">
        <v>365</v>
      </c>
      <c r="G507" s="184">
        <f t="shared" si="9"/>
        <v>123.42</v>
      </c>
      <c r="H507" s="119" t="s">
        <v>411</v>
      </c>
    </row>
    <row r="508" spans="1:9" s="177" customFormat="1" ht="12" customHeight="1">
      <c r="A508" s="83">
        <v>24488</v>
      </c>
      <c r="B508" s="86" t="s">
        <v>64</v>
      </c>
      <c r="C508" s="21" t="s">
        <v>494</v>
      </c>
      <c r="D508" s="112">
        <v>106</v>
      </c>
      <c r="E508" s="59" t="s">
        <v>366</v>
      </c>
      <c r="F508" s="59" t="s">
        <v>367</v>
      </c>
      <c r="G508" s="184">
        <f t="shared" si="9"/>
        <v>128.26</v>
      </c>
      <c r="H508" s="119" t="s">
        <v>411</v>
      </c>
      <c r="I508" s="185"/>
    </row>
    <row r="509" spans="1:9" s="158" customFormat="1" ht="12" customHeight="1">
      <c r="A509" s="83">
        <v>24495</v>
      </c>
      <c r="B509" s="86" t="s">
        <v>65</v>
      </c>
      <c r="C509" s="21" t="s">
        <v>494</v>
      </c>
      <c r="D509" s="112">
        <v>111</v>
      </c>
      <c r="E509" s="59" t="s">
        <v>368</v>
      </c>
      <c r="F509" s="59" t="s">
        <v>369</v>
      </c>
      <c r="G509" s="184">
        <f t="shared" si="9"/>
        <v>134.31</v>
      </c>
      <c r="H509" s="119" t="s">
        <v>411</v>
      </c>
      <c r="I509" s="117"/>
    </row>
    <row r="510" spans="1:9" s="117" customFormat="1" ht="12" customHeight="1">
      <c r="A510" s="88">
        <v>24594</v>
      </c>
      <c r="B510" s="178" t="s">
        <v>913</v>
      </c>
      <c r="C510" s="21" t="s">
        <v>494</v>
      </c>
      <c r="D510" s="112">
        <v>140</v>
      </c>
      <c r="E510" s="59"/>
      <c r="F510" s="59" t="s">
        <v>370</v>
      </c>
      <c r="G510" s="184">
        <f t="shared" si="9"/>
        <v>169.4</v>
      </c>
      <c r="H510" s="119" t="s">
        <v>411</v>
      </c>
    </row>
    <row r="511" spans="1:9" s="117" customFormat="1" ht="12" customHeight="1">
      <c r="A511" s="83">
        <v>30526</v>
      </c>
      <c r="B511" s="86" t="s">
        <v>914</v>
      </c>
      <c r="C511" s="21" t="s">
        <v>494</v>
      </c>
      <c r="D511" s="112">
        <v>93</v>
      </c>
      <c r="E511" s="59"/>
      <c r="F511" s="59" t="s">
        <v>371</v>
      </c>
      <c r="G511" s="184">
        <f t="shared" si="9"/>
        <v>112.53</v>
      </c>
      <c r="H511" s="119" t="s">
        <v>411</v>
      </c>
    </row>
    <row r="512" spans="1:9" s="158" customFormat="1" ht="12" customHeight="1">
      <c r="A512" s="83">
        <v>30502</v>
      </c>
      <c r="B512" s="86" t="s">
        <v>915</v>
      </c>
      <c r="C512" s="21" t="s">
        <v>494</v>
      </c>
      <c r="D512" s="112">
        <v>164</v>
      </c>
      <c r="E512" s="56"/>
      <c r="F512" s="56"/>
      <c r="G512" s="184">
        <f t="shared" si="9"/>
        <v>198.44</v>
      </c>
      <c r="H512" s="119" t="s">
        <v>410</v>
      </c>
      <c r="I512" s="117"/>
    </row>
    <row r="513" spans="1:9" s="158" customFormat="1" ht="12" customHeight="1">
      <c r="A513" s="83">
        <v>30519</v>
      </c>
      <c r="B513" s="86" t="s">
        <v>916</v>
      </c>
      <c r="C513" s="21" t="s">
        <v>494</v>
      </c>
      <c r="D513" s="112">
        <v>310</v>
      </c>
      <c r="E513" s="56"/>
      <c r="F513" s="56"/>
      <c r="G513" s="184">
        <f t="shared" si="9"/>
        <v>375.09999999999997</v>
      </c>
      <c r="H513" s="119" t="s">
        <v>410</v>
      </c>
      <c r="I513" s="117"/>
    </row>
    <row r="514" spans="1:9" s="117" customFormat="1" ht="25" customHeight="1">
      <c r="A514" s="201" t="s">
        <v>923</v>
      </c>
      <c r="B514" s="197"/>
      <c r="C514" s="197"/>
      <c r="D514" s="197"/>
      <c r="E514" s="197"/>
      <c r="F514" s="197"/>
      <c r="G514" s="198"/>
      <c r="H514" s="144"/>
    </row>
    <row r="515" spans="1:9" s="180" customFormat="1" ht="37" customHeight="1" thickBot="1">
      <c r="A515" s="104" t="s">
        <v>803</v>
      </c>
      <c r="B515" s="113" t="s">
        <v>466</v>
      </c>
      <c r="C515" s="114" t="s">
        <v>804</v>
      </c>
      <c r="D515" s="106" t="s">
        <v>805</v>
      </c>
      <c r="E515" s="108"/>
      <c r="F515" s="108"/>
      <c r="G515" s="109" t="s">
        <v>806</v>
      </c>
      <c r="H515" s="179"/>
    </row>
    <row r="516" spans="1:9" s="117" customFormat="1" ht="12" customHeight="1" thickTop="1">
      <c r="A516" s="8">
        <v>27489</v>
      </c>
      <c r="B516" s="6" t="s">
        <v>795</v>
      </c>
      <c r="C516" s="21" t="s">
        <v>494</v>
      </c>
      <c r="D516" s="214">
        <v>175</v>
      </c>
      <c r="E516" s="59"/>
      <c r="F516" s="59"/>
      <c r="G516" s="184">
        <f>SUM(D516*1.21)</f>
        <v>211.75</v>
      </c>
      <c r="H516" s="119"/>
    </row>
    <row r="517" spans="1:9" s="117" customFormat="1" ht="12" customHeight="1">
      <c r="A517" s="8">
        <v>27496</v>
      </c>
      <c r="B517" s="6" t="s">
        <v>796</v>
      </c>
      <c r="C517" s="21" t="s">
        <v>494</v>
      </c>
      <c r="D517" s="215">
        <v>225</v>
      </c>
      <c r="E517" s="59"/>
      <c r="F517" s="59"/>
      <c r="G517" s="184">
        <f t="shared" ref="G517:G523" si="10">SUM(D517*1.21)</f>
        <v>272.25</v>
      </c>
      <c r="H517" s="119"/>
    </row>
    <row r="518" spans="1:9" s="117" customFormat="1" ht="12" customHeight="1">
      <c r="A518" s="8">
        <v>27502</v>
      </c>
      <c r="B518" s="6" t="s">
        <v>797</v>
      </c>
      <c r="C518" s="21" t="s">
        <v>494</v>
      </c>
      <c r="D518" s="215">
        <v>280</v>
      </c>
      <c r="E518" s="59"/>
      <c r="F518" s="59"/>
      <c r="G518" s="184">
        <f t="shared" si="10"/>
        <v>338.8</v>
      </c>
      <c r="H518" s="119"/>
    </row>
    <row r="519" spans="1:9" s="117" customFormat="1" ht="12" customHeight="1">
      <c r="A519" s="8">
        <v>27519</v>
      </c>
      <c r="B519" s="6" t="s">
        <v>798</v>
      </c>
      <c r="C519" s="21" t="s">
        <v>494</v>
      </c>
      <c r="D519" s="215">
        <v>200</v>
      </c>
      <c r="E519" s="59"/>
      <c r="F519" s="59"/>
      <c r="G519" s="184">
        <f t="shared" si="10"/>
        <v>242</v>
      </c>
      <c r="H519" s="119"/>
    </row>
    <row r="520" spans="1:9" s="117" customFormat="1" ht="12" customHeight="1">
      <c r="A520" s="8">
        <v>27526</v>
      </c>
      <c r="B520" s="6" t="s">
        <v>799</v>
      </c>
      <c r="C520" s="21" t="s">
        <v>494</v>
      </c>
      <c r="D520" s="215">
        <v>260</v>
      </c>
      <c r="E520" s="59"/>
      <c r="F520" s="59"/>
      <c r="G520" s="184">
        <f t="shared" si="10"/>
        <v>314.59999999999997</v>
      </c>
      <c r="H520" s="119"/>
    </row>
    <row r="521" spans="1:9" s="117" customFormat="1" ht="12" customHeight="1">
      <c r="A521" s="213">
        <v>27533</v>
      </c>
      <c r="B521" s="6" t="s">
        <v>800</v>
      </c>
      <c r="C521" s="117" t="s">
        <v>494</v>
      </c>
      <c r="D521" s="215">
        <v>298</v>
      </c>
      <c r="E521" s="56"/>
      <c r="F521" s="56"/>
      <c r="G521" s="184">
        <f t="shared" si="10"/>
        <v>360.58</v>
      </c>
      <c r="H521" s="144"/>
    </row>
    <row r="522" spans="1:9" s="117" customFormat="1" ht="12" customHeight="1">
      <c r="A522" s="8">
        <v>27472</v>
      </c>
      <c r="B522" s="6" t="s">
        <v>801</v>
      </c>
      <c r="C522" s="21" t="s">
        <v>494</v>
      </c>
      <c r="D522" s="215">
        <v>127</v>
      </c>
      <c r="E522" s="59"/>
      <c r="F522" s="59"/>
      <c r="G522" s="184">
        <f t="shared" si="10"/>
        <v>153.66999999999999</v>
      </c>
      <c r="H522" s="119" t="s">
        <v>411</v>
      </c>
    </row>
    <row r="523" spans="1:9" s="117" customFormat="1" ht="12" customHeight="1">
      <c r="A523" s="8">
        <v>27540</v>
      </c>
      <c r="B523" s="6" t="s">
        <v>802</v>
      </c>
      <c r="C523" s="117" t="s">
        <v>494</v>
      </c>
      <c r="D523" s="215">
        <v>135</v>
      </c>
      <c r="E523" s="56"/>
      <c r="F523" s="56"/>
      <c r="G523" s="184">
        <f t="shared" si="10"/>
        <v>163.35</v>
      </c>
      <c r="H523" s="144"/>
    </row>
    <row r="524" spans="1:9" s="10" customFormat="1" ht="12" customHeight="1">
      <c r="A524" s="11"/>
      <c r="B524" s="11"/>
      <c r="C524" s="17"/>
      <c r="D524" s="32"/>
      <c r="E524" s="27"/>
      <c r="F524" s="27"/>
    </row>
    <row r="525" spans="1:9" s="10" customFormat="1">
      <c r="A525" s="47"/>
      <c r="D525" s="2"/>
      <c r="E525" s="27"/>
      <c r="F525" s="27"/>
    </row>
  </sheetData>
  <mergeCells count="14">
    <mergeCell ref="A453:G453"/>
    <mergeCell ref="A278:G278"/>
    <mergeCell ref="A386:G386"/>
    <mergeCell ref="A417:G417"/>
    <mergeCell ref="A488:G488"/>
    <mergeCell ref="A514:G514"/>
    <mergeCell ref="A306:A307"/>
    <mergeCell ref="A311:A313"/>
    <mergeCell ref="A1:D1"/>
    <mergeCell ref="A70:A71"/>
    <mergeCell ref="A75:A77"/>
    <mergeCell ref="C70:C71"/>
    <mergeCell ref="C75:C77"/>
    <mergeCell ref="A3:F3"/>
  </mergeCells>
  <phoneticPr fontId="2" type="noConversion"/>
  <pageMargins left="3.937007874015748E-2" right="3.937007874015748E-2" top="0.74803149606299213" bottom="0.74803149606299213" header="0.31496062992125984" footer="0.31496062992125984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D031-0C1F-BF4F-9508-E671D4F917DE}">
  <dimension ref="A4:E41"/>
  <sheetViews>
    <sheetView workbookViewId="0">
      <selection activeCell="F31" sqref="F31"/>
    </sheetView>
  </sheetViews>
  <sheetFormatPr baseColWidth="10" defaultRowHeight="13"/>
  <cols>
    <col min="1" max="1" width="6.83203125" customWidth="1"/>
    <col min="2" max="2" width="39.5" customWidth="1"/>
    <col min="3" max="3" width="32.83203125" customWidth="1"/>
    <col min="4" max="4" width="6.1640625" customWidth="1"/>
    <col min="5" max="256" width="8.83203125" customWidth="1"/>
  </cols>
  <sheetData>
    <row r="4" spans="1:5">
      <c r="E4" s="31" t="s">
        <v>142</v>
      </c>
    </row>
    <row r="5" spans="1:5">
      <c r="A5" s="4" t="s">
        <v>127</v>
      </c>
      <c r="B5" s="15" t="s">
        <v>128</v>
      </c>
      <c r="C5" s="4" t="s">
        <v>0</v>
      </c>
      <c r="D5" s="29" t="s">
        <v>68</v>
      </c>
      <c r="E5" s="26"/>
    </row>
    <row r="6" spans="1:5">
      <c r="A6" s="8" t="s">
        <v>129</v>
      </c>
      <c r="B6" s="3" t="s">
        <v>130</v>
      </c>
      <c r="C6" s="6" t="s">
        <v>50</v>
      </c>
      <c r="D6" s="29" t="s">
        <v>67</v>
      </c>
      <c r="E6" s="26"/>
    </row>
    <row r="7" spans="1:5">
      <c r="A7" s="4" t="s">
        <v>131</v>
      </c>
      <c r="B7" s="15" t="s">
        <v>132</v>
      </c>
      <c r="C7" s="4"/>
      <c r="D7" s="29" t="s">
        <v>66</v>
      </c>
      <c r="E7" s="26"/>
    </row>
    <row r="8" spans="1:5">
      <c r="A8" s="4" t="s">
        <v>134</v>
      </c>
      <c r="B8" s="15" t="s">
        <v>133</v>
      </c>
      <c r="C8" s="4" t="s">
        <v>49</v>
      </c>
      <c r="D8" s="29" t="s">
        <v>66</v>
      </c>
      <c r="E8" s="26"/>
    </row>
    <row r="9" spans="1:5">
      <c r="A9" s="4" t="s">
        <v>135</v>
      </c>
      <c r="B9" s="15" t="s">
        <v>136</v>
      </c>
      <c r="C9" s="4" t="s">
        <v>10</v>
      </c>
      <c r="D9" s="29" t="s">
        <v>67</v>
      </c>
      <c r="E9" s="26"/>
    </row>
    <row r="10" spans="1:5">
      <c r="A10" s="4" t="s">
        <v>137</v>
      </c>
      <c r="B10" s="15" t="s">
        <v>140</v>
      </c>
      <c r="C10" s="4" t="s">
        <v>138</v>
      </c>
      <c r="D10" s="29" t="s">
        <v>66</v>
      </c>
      <c r="E10" s="26"/>
    </row>
    <row r="11" spans="1:5">
      <c r="A11" s="4" t="s">
        <v>139</v>
      </c>
      <c r="B11" s="15" t="s">
        <v>141</v>
      </c>
      <c r="C11" s="4" t="s">
        <v>138</v>
      </c>
      <c r="D11" s="29" t="s">
        <v>66</v>
      </c>
      <c r="E11" s="26"/>
    </row>
    <row r="12" spans="1:5">
      <c r="A12" s="4" t="s">
        <v>75</v>
      </c>
      <c r="B12" s="15" t="s">
        <v>82</v>
      </c>
      <c r="C12" s="4" t="s">
        <v>21</v>
      </c>
      <c r="D12" s="29" t="s">
        <v>66</v>
      </c>
      <c r="E12" s="26"/>
    </row>
    <row r="13" spans="1:5">
      <c r="A13" s="4" t="s">
        <v>76</v>
      </c>
      <c r="B13" s="15" t="s">
        <v>83</v>
      </c>
      <c r="C13" s="4" t="s">
        <v>21</v>
      </c>
      <c r="D13" s="29" t="s">
        <v>66</v>
      </c>
      <c r="E13" s="26"/>
    </row>
    <row r="14" spans="1:5">
      <c r="A14" s="4" t="s">
        <v>77</v>
      </c>
      <c r="B14" s="15" t="s">
        <v>84</v>
      </c>
      <c r="C14" s="4" t="s">
        <v>21</v>
      </c>
      <c r="D14" s="29" t="s">
        <v>66</v>
      </c>
      <c r="E14" s="26"/>
    </row>
    <row r="15" spans="1:5">
      <c r="A15" s="4" t="s">
        <v>78</v>
      </c>
      <c r="B15" s="15" t="s">
        <v>85</v>
      </c>
      <c r="C15" s="4" t="s">
        <v>21</v>
      </c>
      <c r="D15" s="29" t="s">
        <v>66</v>
      </c>
      <c r="E15" s="26"/>
    </row>
    <row r="16" spans="1:5">
      <c r="A16" s="4" t="s">
        <v>79</v>
      </c>
      <c r="B16" s="15" t="s">
        <v>86</v>
      </c>
      <c r="C16" s="4" t="s">
        <v>21</v>
      </c>
      <c r="D16" s="29" t="s">
        <v>66</v>
      </c>
      <c r="E16" s="26"/>
    </row>
    <row r="17" spans="1:5">
      <c r="A17" s="4" t="s">
        <v>80</v>
      </c>
      <c r="B17" s="15" t="s">
        <v>87</v>
      </c>
      <c r="C17" s="4" t="s">
        <v>21</v>
      </c>
      <c r="D17" s="29" t="s">
        <v>66</v>
      </c>
      <c r="E17" s="26"/>
    </row>
    <row r="18" spans="1:5">
      <c r="A18" s="4" t="s">
        <v>81</v>
      </c>
      <c r="B18" s="15" t="s">
        <v>88</v>
      </c>
      <c r="C18" s="4" t="s">
        <v>21</v>
      </c>
      <c r="D18" s="29" t="s">
        <v>66</v>
      </c>
      <c r="E18" s="26"/>
    </row>
    <row r="22" spans="1:5">
      <c r="E22" t="s">
        <v>143</v>
      </c>
    </row>
    <row r="23" spans="1:5">
      <c r="A23" s="4" t="s">
        <v>91</v>
      </c>
      <c r="B23" s="13" t="s">
        <v>93</v>
      </c>
      <c r="C23" s="18" t="s">
        <v>90</v>
      </c>
      <c r="D23" s="5" t="s">
        <v>66</v>
      </c>
      <c r="E23" s="22"/>
    </row>
    <row r="24" spans="1:5">
      <c r="A24" s="4" t="s">
        <v>89</v>
      </c>
      <c r="B24" s="6" t="s">
        <v>92</v>
      </c>
      <c r="C24" s="5" t="s">
        <v>52</v>
      </c>
      <c r="D24" s="5" t="s">
        <v>66</v>
      </c>
      <c r="E24" s="22"/>
    </row>
    <row r="26" spans="1:5">
      <c r="A26" s="4" t="s">
        <v>104</v>
      </c>
      <c r="B26" s="13" t="s">
        <v>96</v>
      </c>
      <c r="C26" s="18" t="s">
        <v>53</v>
      </c>
      <c r="D26" s="5" t="s">
        <v>66</v>
      </c>
      <c r="E26" s="22"/>
    </row>
    <row r="27" spans="1:5">
      <c r="A27" s="4" t="s">
        <v>105</v>
      </c>
      <c r="B27" s="13" t="s">
        <v>97</v>
      </c>
      <c r="C27" s="18" t="s">
        <v>53</v>
      </c>
      <c r="D27" s="5" t="s">
        <v>66</v>
      </c>
      <c r="E27" s="22"/>
    </row>
    <row r="28" spans="1:5">
      <c r="A28" s="4" t="s">
        <v>106</v>
      </c>
      <c r="B28" s="13" t="s">
        <v>98</v>
      </c>
      <c r="C28" s="18" t="s">
        <v>53</v>
      </c>
      <c r="D28" s="5" t="s">
        <v>66</v>
      </c>
      <c r="E28" s="22"/>
    </row>
    <row r="29" spans="1:5">
      <c r="A29" s="4" t="s">
        <v>107</v>
      </c>
      <c r="B29" s="13" t="s">
        <v>99</v>
      </c>
      <c r="C29" s="18" t="s">
        <v>53</v>
      </c>
      <c r="D29" s="5" t="s">
        <v>66</v>
      </c>
      <c r="E29" s="22"/>
    </row>
    <row r="30" spans="1:5">
      <c r="A30" s="4" t="s">
        <v>111</v>
      </c>
      <c r="B30" s="13" t="s">
        <v>100</v>
      </c>
      <c r="C30" s="18" t="s">
        <v>53</v>
      </c>
      <c r="D30" s="5" t="s">
        <v>66</v>
      </c>
      <c r="E30" s="22"/>
    </row>
    <row r="31" spans="1:5">
      <c r="A31" s="4" t="s">
        <v>108</v>
      </c>
      <c r="B31" s="13" t="s">
        <v>101</v>
      </c>
      <c r="C31" s="18" t="s">
        <v>53</v>
      </c>
      <c r="D31" s="5" t="s">
        <v>66</v>
      </c>
      <c r="E31" s="22"/>
    </row>
    <row r="32" spans="1:5">
      <c r="A32" s="4" t="s">
        <v>109</v>
      </c>
      <c r="B32" s="13" t="s">
        <v>102</v>
      </c>
      <c r="C32" s="18" t="s">
        <v>90</v>
      </c>
      <c r="D32" s="5" t="s">
        <v>66</v>
      </c>
      <c r="E32" s="22"/>
    </row>
    <row r="33" spans="1:5">
      <c r="A33" s="4" t="s">
        <v>110</v>
      </c>
      <c r="B33" s="13" t="s">
        <v>103</v>
      </c>
      <c r="C33" s="18" t="s">
        <v>53</v>
      </c>
      <c r="D33" s="5" t="s">
        <v>66</v>
      </c>
      <c r="E33" s="22"/>
    </row>
    <row r="34" spans="1:5">
      <c r="A34" s="13" t="s">
        <v>118</v>
      </c>
      <c r="B34" s="13" t="s">
        <v>112</v>
      </c>
      <c r="C34" s="5" t="s">
        <v>69</v>
      </c>
      <c r="D34" s="5" t="s">
        <v>66</v>
      </c>
      <c r="E34" s="22"/>
    </row>
    <row r="35" spans="1:5">
      <c r="A35" s="13" t="s">
        <v>119</v>
      </c>
      <c r="B35" s="13" t="s">
        <v>113</v>
      </c>
      <c r="C35" s="5" t="s">
        <v>70</v>
      </c>
      <c r="D35" s="5" t="s">
        <v>66</v>
      </c>
      <c r="E35" s="22"/>
    </row>
    <row r="36" spans="1:5">
      <c r="A36" s="13" t="s">
        <v>120</v>
      </c>
      <c r="B36" s="13" t="s">
        <v>114</v>
      </c>
      <c r="C36" s="5" t="s">
        <v>117</v>
      </c>
      <c r="D36" s="5" t="s">
        <v>66</v>
      </c>
      <c r="E36" s="22"/>
    </row>
    <row r="37" spans="1:5">
      <c r="A37" s="13" t="s">
        <v>121</v>
      </c>
      <c r="B37" s="13" t="s">
        <v>115</v>
      </c>
      <c r="C37" s="5" t="s">
        <v>71</v>
      </c>
      <c r="D37" s="5" t="s">
        <v>66</v>
      </c>
      <c r="E37" s="22"/>
    </row>
    <row r="38" spans="1:5">
      <c r="A38" s="13" t="s">
        <v>122</v>
      </c>
      <c r="B38" s="13" t="s">
        <v>116</v>
      </c>
      <c r="C38" s="5" t="s">
        <v>72</v>
      </c>
      <c r="D38" s="5" t="s">
        <v>66</v>
      </c>
      <c r="E38" s="22"/>
    </row>
    <row r="39" spans="1:5">
      <c r="A39" s="13" t="s">
        <v>123</v>
      </c>
      <c r="B39" s="13" t="s">
        <v>124</v>
      </c>
      <c r="C39" s="5" t="s">
        <v>73</v>
      </c>
      <c r="D39" s="5" t="s">
        <v>66</v>
      </c>
      <c r="E39" s="22"/>
    </row>
    <row r="40" spans="1:5">
      <c r="A40" s="13" t="s">
        <v>94</v>
      </c>
      <c r="B40" s="13" t="s">
        <v>125</v>
      </c>
      <c r="C40" s="4" t="s">
        <v>54</v>
      </c>
      <c r="D40" s="5" t="s">
        <v>66</v>
      </c>
      <c r="E40" s="22"/>
    </row>
    <row r="41" spans="1:5">
      <c r="A41" s="13" t="s">
        <v>95</v>
      </c>
      <c r="B41" s="13" t="s">
        <v>126</v>
      </c>
      <c r="C41" s="4" t="s">
        <v>55</v>
      </c>
      <c r="D41" s="5" t="s">
        <v>66</v>
      </c>
      <c r="E41" s="22"/>
    </row>
  </sheetData>
  <phoneticPr fontId="2" type="noConversion"/>
  <pageMargins left="0.61" right="0.21" top="0.78740157499999996" bottom="0.78740157499999996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DCE8-01B4-5B41-8298-69FCC0502E35}">
  <dimension ref="A1:E26"/>
  <sheetViews>
    <sheetView workbookViewId="0">
      <selection activeCell="F23" sqref="F23"/>
    </sheetView>
  </sheetViews>
  <sheetFormatPr baseColWidth="10" defaultColWidth="9.1640625" defaultRowHeight="16"/>
  <cols>
    <col min="1" max="1" width="9.1640625" style="9"/>
    <col min="2" max="2" width="32.1640625" style="9" customWidth="1"/>
    <col min="3" max="16384" width="9.1640625" style="9"/>
  </cols>
  <sheetData>
    <row r="1" spans="1:5">
      <c r="B1" s="33" t="s">
        <v>142</v>
      </c>
    </row>
    <row r="2" spans="1:5">
      <c r="A2" s="34" t="s">
        <v>149</v>
      </c>
      <c r="B2" s="35" t="s">
        <v>175</v>
      </c>
      <c r="C2" s="36"/>
      <c r="D2" s="37" t="s">
        <v>68</v>
      </c>
      <c r="E2" s="37" t="s">
        <v>68</v>
      </c>
    </row>
    <row r="3" spans="1:5">
      <c r="A3" s="34" t="s">
        <v>150</v>
      </c>
      <c r="B3" s="35" t="s">
        <v>176</v>
      </c>
      <c r="C3" s="36"/>
      <c r="D3" s="37" t="s">
        <v>68</v>
      </c>
      <c r="E3" s="37" t="s">
        <v>68</v>
      </c>
    </row>
    <row r="4" spans="1:5">
      <c r="A4" s="38"/>
      <c r="B4" s="38"/>
      <c r="C4" s="38"/>
      <c r="D4" s="38"/>
      <c r="E4" s="38"/>
    </row>
    <row r="5" spans="1:5">
      <c r="A5" s="34" t="s">
        <v>151</v>
      </c>
      <c r="B5" s="35" t="s">
        <v>155</v>
      </c>
      <c r="C5" s="36"/>
      <c r="D5" s="37" t="s">
        <v>67</v>
      </c>
      <c r="E5" s="37" t="s">
        <v>67</v>
      </c>
    </row>
    <row r="6" spans="1:5">
      <c r="A6" s="34" t="s">
        <v>152</v>
      </c>
      <c r="B6" s="35" t="s">
        <v>156</v>
      </c>
      <c r="C6" s="36"/>
      <c r="D6" s="37" t="s">
        <v>67</v>
      </c>
      <c r="E6" s="37" t="s">
        <v>67</v>
      </c>
    </row>
    <row r="7" spans="1:5">
      <c r="A7" s="34" t="s">
        <v>153</v>
      </c>
      <c r="B7" s="35" t="s">
        <v>157</v>
      </c>
      <c r="C7" s="36"/>
      <c r="D7" s="37" t="s">
        <v>67</v>
      </c>
      <c r="E7" s="37" t="s">
        <v>67</v>
      </c>
    </row>
    <row r="8" spans="1:5">
      <c r="A8" s="34" t="s">
        <v>154</v>
      </c>
      <c r="B8" s="35" t="s">
        <v>158</v>
      </c>
      <c r="C8" s="36"/>
      <c r="D8" s="37" t="s">
        <v>67</v>
      </c>
      <c r="E8" s="37" t="s">
        <v>67</v>
      </c>
    </row>
    <row r="9" spans="1:5">
      <c r="A9" s="38"/>
      <c r="B9" s="38"/>
      <c r="C9" s="38"/>
      <c r="D9" s="38"/>
      <c r="E9" s="38"/>
    </row>
    <row r="10" spans="1:5">
      <c r="A10" s="34" t="s">
        <v>159</v>
      </c>
      <c r="B10" s="35" t="s">
        <v>163</v>
      </c>
      <c r="C10" s="36"/>
      <c r="D10" s="37" t="s">
        <v>67</v>
      </c>
      <c r="E10" s="37" t="s">
        <v>67</v>
      </c>
    </row>
    <row r="11" spans="1:5">
      <c r="A11" s="34" t="s">
        <v>160</v>
      </c>
      <c r="B11" s="35" t="s">
        <v>156</v>
      </c>
      <c r="C11" s="36"/>
      <c r="D11" s="37" t="s">
        <v>67</v>
      </c>
      <c r="E11" s="37" t="s">
        <v>67</v>
      </c>
    </row>
    <row r="12" spans="1:5">
      <c r="A12" s="34" t="s">
        <v>161</v>
      </c>
      <c r="B12" s="35" t="s">
        <v>157</v>
      </c>
      <c r="C12" s="36"/>
      <c r="D12" s="37" t="s">
        <v>67</v>
      </c>
      <c r="E12" s="37" t="s">
        <v>67</v>
      </c>
    </row>
    <row r="13" spans="1:5">
      <c r="A13" s="34" t="s">
        <v>162</v>
      </c>
      <c r="B13" s="35" t="s">
        <v>158</v>
      </c>
      <c r="C13" s="36"/>
      <c r="D13" s="37" t="s">
        <v>67</v>
      </c>
      <c r="E13" s="37" t="s">
        <v>67</v>
      </c>
    </row>
    <row r="14" spans="1:5">
      <c r="A14" s="38"/>
      <c r="B14" s="38"/>
      <c r="C14" s="38"/>
      <c r="D14" s="38"/>
      <c r="E14" s="38"/>
    </row>
    <row r="15" spans="1:5">
      <c r="A15" s="38"/>
      <c r="B15" s="38"/>
      <c r="C15" s="38"/>
      <c r="D15" s="38"/>
      <c r="E15" s="38"/>
    </row>
    <row r="16" spans="1:5">
      <c r="A16" s="38"/>
      <c r="B16" s="38"/>
      <c r="C16" s="38"/>
      <c r="D16" s="38"/>
      <c r="E16" s="38"/>
    </row>
    <row r="17" spans="1:5">
      <c r="A17" s="38"/>
      <c r="B17" s="39" t="s">
        <v>174</v>
      </c>
      <c r="C17" s="38"/>
      <c r="D17" s="38"/>
      <c r="E17" s="38"/>
    </row>
    <row r="18" spans="1:5">
      <c r="A18" s="34" t="s">
        <v>164</v>
      </c>
      <c r="B18" s="35" t="s">
        <v>175</v>
      </c>
      <c r="C18" s="36"/>
      <c r="D18" s="36" t="s">
        <v>66</v>
      </c>
      <c r="E18" s="36" t="s">
        <v>66</v>
      </c>
    </row>
    <row r="19" spans="1:5">
      <c r="A19" s="34" t="s">
        <v>165</v>
      </c>
      <c r="B19" s="35" t="s">
        <v>176</v>
      </c>
      <c r="C19" s="36"/>
      <c r="D19" s="36" t="s">
        <v>66</v>
      </c>
      <c r="E19" s="36" t="s">
        <v>66</v>
      </c>
    </row>
    <row r="20" spans="1:5">
      <c r="A20" s="34" t="s">
        <v>166</v>
      </c>
      <c r="B20" s="35" t="s">
        <v>168</v>
      </c>
      <c r="C20" s="36"/>
      <c r="D20" s="36" t="s">
        <v>66</v>
      </c>
      <c r="E20" s="36" t="s">
        <v>66</v>
      </c>
    </row>
    <row r="21" spans="1:5">
      <c r="A21" s="34" t="s">
        <v>167</v>
      </c>
      <c r="B21" s="35" t="s">
        <v>169</v>
      </c>
      <c r="C21" s="36"/>
      <c r="D21" s="36" t="s">
        <v>66</v>
      </c>
      <c r="E21" s="36" t="s">
        <v>66</v>
      </c>
    </row>
    <row r="22" spans="1:5">
      <c r="A22" s="38"/>
      <c r="B22" s="38"/>
      <c r="C22" s="38"/>
      <c r="D22" s="38"/>
      <c r="E22" s="38"/>
    </row>
    <row r="23" spans="1:5">
      <c r="A23" s="40" t="s">
        <v>171</v>
      </c>
      <c r="B23" s="41" t="s">
        <v>170</v>
      </c>
      <c r="C23" s="42"/>
      <c r="D23" s="36" t="s">
        <v>66</v>
      </c>
      <c r="E23" s="36" t="s">
        <v>66</v>
      </c>
    </row>
    <row r="24" spans="1:5">
      <c r="A24" s="38"/>
      <c r="B24" s="38"/>
      <c r="C24" s="38"/>
      <c r="D24" s="38"/>
      <c r="E24" s="38"/>
    </row>
    <row r="25" spans="1:5">
      <c r="A25" s="40" t="s">
        <v>172</v>
      </c>
      <c r="B25" s="41" t="s">
        <v>177</v>
      </c>
      <c r="C25" s="42"/>
      <c r="D25" s="36"/>
      <c r="E25" s="36"/>
    </row>
    <row r="26" spans="1:5">
      <c r="A26" s="40" t="s">
        <v>173</v>
      </c>
      <c r="B26" s="41" t="s">
        <v>178</v>
      </c>
      <c r="C26" s="42"/>
      <c r="D26" s="36"/>
      <c r="E26" s="36"/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 </vt:lpstr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Kubánková Hana</dc:creator>
  <cp:lastModifiedBy>Tereza Schvanová</cp:lastModifiedBy>
  <cp:lastPrinted>2025-10-02T11:23:25Z</cp:lastPrinted>
  <dcterms:created xsi:type="dcterms:W3CDTF">2006-12-18T12:30:26Z</dcterms:created>
  <dcterms:modified xsi:type="dcterms:W3CDTF">2026-08-25T14:13:42Z</dcterms:modified>
</cp:coreProperties>
</file>