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activeTab="0"/>
  </bookViews>
  <sheets>
    <sheet name="List1 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<sst xmlns="http://schemas.openxmlformats.org/spreadsheetml/2006/main" count="1210" uniqueCount="597">
  <si>
    <t>Dle EAN</t>
  </si>
  <si>
    <t>Typ</t>
  </si>
  <si>
    <t>podpěra vedení do zdiva</t>
  </si>
  <si>
    <r>
      <t xml:space="preserve">PV 1 P - 20   </t>
    </r>
    <r>
      <rPr>
        <sz val="9"/>
        <rFont val="Times New Roman CE"/>
        <family val="1"/>
      </rPr>
      <t>plast/ hmoždinka</t>
    </r>
  </si>
  <si>
    <r>
      <t xml:space="preserve">PV 2 P - 30   </t>
    </r>
    <r>
      <rPr>
        <sz val="9"/>
        <rFont val="Times New Roman CE"/>
        <family val="1"/>
      </rPr>
      <t>plast/ hmoždinka</t>
    </r>
  </si>
  <si>
    <r>
      <t xml:space="preserve">PV 3 P - 55  </t>
    </r>
    <r>
      <rPr>
        <sz val="9"/>
        <rFont val="Times New Roman CE"/>
        <family val="1"/>
      </rPr>
      <t xml:space="preserve"> plast/ hmoždinka</t>
    </r>
  </si>
  <si>
    <r>
      <t xml:space="preserve">PV 11   </t>
    </r>
    <r>
      <rPr>
        <sz val="9"/>
        <rFont val="Times New Roman CE"/>
        <family val="1"/>
      </rPr>
      <t xml:space="preserve"> L = 430 mm</t>
    </r>
  </si>
  <si>
    <r>
      <t xml:space="preserve">PV 22 </t>
    </r>
    <r>
      <rPr>
        <sz val="9"/>
        <rFont val="Times New Roman CE"/>
        <family val="1"/>
      </rPr>
      <t>rovná</t>
    </r>
  </si>
  <si>
    <r>
      <t xml:space="preserve">PV 22 </t>
    </r>
    <r>
      <rPr>
        <sz val="9"/>
        <rFont val="Times New Roman CE"/>
        <family val="1"/>
      </rPr>
      <t>točená</t>
    </r>
  </si>
  <si>
    <t>PV 24</t>
  </si>
  <si>
    <t>PV 41</t>
  </si>
  <si>
    <t>PV 42</t>
  </si>
  <si>
    <t>2039 8</t>
  </si>
  <si>
    <t>PV 43</t>
  </si>
  <si>
    <t>PV 44</t>
  </si>
  <si>
    <t>SS</t>
  </si>
  <si>
    <r>
      <t xml:space="preserve">SS      </t>
    </r>
    <r>
      <rPr>
        <sz val="9"/>
        <rFont val="Times New Roman CE"/>
        <family val="1"/>
      </rPr>
      <t>s příložkou</t>
    </r>
  </si>
  <si>
    <t>SP 1</t>
  </si>
  <si>
    <t>svorka zkušební</t>
  </si>
  <si>
    <t>SK</t>
  </si>
  <si>
    <t>ST 01</t>
  </si>
  <si>
    <t>ST 02</t>
  </si>
  <si>
    <t>ST 03</t>
  </si>
  <si>
    <t>ST 04</t>
  </si>
  <si>
    <t>ST 05</t>
  </si>
  <si>
    <t>ST 06</t>
  </si>
  <si>
    <t>ST 07</t>
  </si>
  <si>
    <t>ST 08</t>
  </si>
  <si>
    <t>ST 09</t>
  </si>
  <si>
    <r>
      <t xml:space="preserve">SJ 01 </t>
    </r>
    <r>
      <rPr>
        <sz val="9"/>
        <rFont val="Times New Roman CE"/>
        <family val="1"/>
      </rPr>
      <t xml:space="preserve">  2 x M8</t>
    </r>
  </si>
  <si>
    <r>
      <t xml:space="preserve">SJ 02 </t>
    </r>
    <r>
      <rPr>
        <sz val="9"/>
        <rFont val="Times New Roman CE"/>
        <family val="1"/>
      </rPr>
      <t xml:space="preserve">  2 x M8</t>
    </r>
  </si>
  <si>
    <r>
      <t xml:space="preserve">SJ 02 </t>
    </r>
    <r>
      <rPr>
        <sz val="9"/>
        <rFont val="Times New Roman CE"/>
        <family val="1"/>
      </rPr>
      <t xml:space="preserve">  4 x M8</t>
    </r>
  </si>
  <si>
    <t>jímací tyč se závitem, M16</t>
  </si>
  <si>
    <t>Valcované olovo 1 kg</t>
  </si>
  <si>
    <t>Lanové svorky - FeZn</t>
  </si>
  <si>
    <t>LS 3</t>
  </si>
  <si>
    <t>LS 5</t>
  </si>
  <si>
    <t>LS 6</t>
  </si>
  <si>
    <t>LS 8</t>
  </si>
  <si>
    <t>LS 10</t>
  </si>
  <si>
    <t>LS 11</t>
  </si>
  <si>
    <t>LS 13</t>
  </si>
  <si>
    <t>Napínací šrouby - FeZn</t>
  </si>
  <si>
    <t>NS 5      M 5 x 70</t>
  </si>
  <si>
    <t>NS 6      M 6 x 90</t>
  </si>
  <si>
    <t xml:space="preserve">NS 8      M 8 x 125 </t>
  </si>
  <si>
    <t>NS 10    M 10 x 150</t>
  </si>
  <si>
    <t>NS 12    M 12 x 200</t>
  </si>
  <si>
    <t>NS 14    M 14 x 220</t>
  </si>
  <si>
    <t>NS 16    M 16 x 250</t>
  </si>
  <si>
    <t>Kabelové příchytky "Sonap"</t>
  </si>
  <si>
    <t>11/ 18</t>
  </si>
  <si>
    <t>14/ 28</t>
  </si>
  <si>
    <t>28/ 40</t>
  </si>
  <si>
    <t>40/ 54</t>
  </si>
  <si>
    <t>54/ 70</t>
  </si>
  <si>
    <t>74/ 90</t>
  </si>
  <si>
    <t>Univerzální svorky - Proudové</t>
  </si>
  <si>
    <t>101       4 - 16</t>
  </si>
  <si>
    <t>102       4 - 25</t>
  </si>
  <si>
    <t>105       6 - 50</t>
  </si>
  <si>
    <t>107     10 - 70</t>
  </si>
  <si>
    <t>109     25 - 95</t>
  </si>
  <si>
    <t>112     35 - 120</t>
  </si>
  <si>
    <r>
      <t xml:space="preserve">SR 03    </t>
    </r>
    <r>
      <rPr>
        <b/>
        <sz val="9"/>
        <rFont val="Times New Roman CE"/>
        <family val="0"/>
      </rPr>
      <t xml:space="preserve"> S </t>
    </r>
    <r>
      <rPr>
        <sz val="9"/>
        <rFont val="Times New Roman CE"/>
        <family val="1"/>
      </rPr>
      <t>/ 2 x M8, litina</t>
    </r>
  </si>
  <si>
    <r>
      <rPr>
        <b/>
        <sz val="9"/>
        <rFont val="Times New Roman CE"/>
        <family val="0"/>
      </rPr>
      <t xml:space="preserve">SR 03     </t>
    </r>
    <r>
      <rPr>
        <sz val="9"/>
        <rFont val="Times New Roman CE"/>
        <family val="0"/>
      </rPr>
      <t>K / 4 x M8, ocel</t>
    </r>
  </si>
  <si>
    <r>
      <t>DJ 4 H</t>
    </r>
    <r>
      <rPr>
        <sz val="9"/>
        <rFont val="Times New Roman CE"/>
        <family val="0"/>
      </rPr>
      <t xml:space="preserve"> h</t>
    </r>
    <r>
      <rPr>
        <sz val="9"/>
        <rFont val="Times New Roman CE"/>
        <family val="1"/>
      </rPr>
      <t>orní</t>
    </r>
  </si>
  <si>
    <r>
      <t xml:space="preserve">DJ 4 D </t>
    </r>
    <r>
      <rPr>
        <sz val="9"/>
        <rFont val="Times New Roman CE"/>
        <family val="1"/>
      </rPr>
      <t>dolní</t>
    </r>
  </si>
  <si>
    <r>
      <t xml:space="preserve">Podložka     </t>
    </r>
    <r>
      <rPr>
        <sz val="9"/>
        <rFont val="Times New Roman CE"/>
        <family val="1"/>
      </rPr>
      <t>Al 38/ 8,5 (pro PV 17)</t>
    </r>
  </si>
  <si>
    <r>
      <t xml:space="preserve">SO    </t>
    </r>
    <r>
      <rPr>
        <sz val="9"/>
        <rFont val="Times New Roman CE"/>
        <family val="1"/>
      </rPr>
      <t xml:space="preserve"> malá</t>
    </r>
  </si>
  <si>
    <r>
      <t xml:space="preserve">SO    </t>
    </r>
    <r>
      <rPr>
        <sz val="9"/>
        <rFont val="Times New Roman CE"/>
        <family val="1"/>
      </rPr>
      <t xml:space="preserve"> velká</t>
    </r>
  </si>
  <si>
    <r>
      <t xml:space="preserve">SZ </t>
    </r>
    <r>
      <rPr>
        <sz val="9"/>
        <rFont val="Times New Roman CE"/>
        <family val="1"/>
      </rPr>
      <t xml:space="preserve">     litina</t>
    </r>
  </si>
  <si>
    <r>
      <t>OS 01</t>
    </r>
    <r>
      <rPr>
        <sz val="9"/>
        <rFont val="Times New Roman CE"/>
        <family val="1"/>
      </rPr>
      <t xml:space="preserve">   horní, FeZn</t>
    </r>
  </si>
  <si>
    <r>
      <t>OS 04</t>
    </r>
    <r>
      <rPr>
        <sz val="9"/>
        <rFont val="Times New Roman CE"/>
        <family val="1"/>
      </rPr>
      <t xml:space="preserve">   dolní, FeZn</t>
    </r>
  </si>
  <si>
    <r>
      <t xml:space="preserve">OT   </t>
    </r>
    <r>
      <rPr>
        <sz val="9"/>
        <rFont val="Times New Roman CE"/>
        <family val="1"/>
      </rPr>
      <t xml:space="preserve"> 1,7 m</t>
    </r>
  </si>
  <si>
    <r>
      <t xml:space="preserve">PV 01 </t>
    </r>
    <r>
      <rPr>
        <sz val="9"/>
        <rFont val="Times New Roman CE"/>
        <family val="0"/>
      </rPr>
      <t>- 150 mm</t>
    </r>
  </si>
  <si>
    <r>
      <t xml:space="preserve">PV 02 </t>
    </r>
    <r>
      <rPr>
        <sz val="9"/>
        <rFont val="Times New Roman CE"/>
        <family val="0"/>
      </rPr>
      <t>- 200 mm</t>
    </r>
  </si>
  <si>
    <r>
      <t xml:space="preserve">PV 03 </t>
    </r>
    <r>
      <rPr>
        <sz val="9"/>
        <rFont val="Times New Roman CE"/>
        <family val="0"/>
      </rPr>
      <t>- 250 mm</t>
    </r>
  </si>
  <si>
    <r>
      <t xml:space="preserve">PV 04 </t>
    </r>
    <r>
      <rPr>
        <sz val="9"/>
        <rFont val="Times New Roman CE"/>
        <family val="0"/>
      </rPr>
      <t>- 200 mm</t>
    </r>
  </si>
  <si>
    <r>
      <t>PV 05</t>
    </r>
    <r>
      <rPr>
        <sz val="9"/>
        <rFont val="Times New Roman CE"/>
        <family val="0"/>
      </rPr>
      <t xml:space="preserve"> - 250 mm</t>
    </r>
  </si>
  <si>
    <r>
      <t xml:space="preserve">PV 06 </t>
    </r>
    <r>
      <rPr>
        <sz val="9"/>
        <rFont val="Times New Roman CE"/>
        <family val="0"/>
      </rPr>
      <t>- 280 mm</t>
    </r>
  </si>
  <si>
    <r>
      <t xml:space="preserve">PV 21 </t>
    </r>
    <r>
      <rPr>
        <sz val="9"/>
        <rFont val="Times New Roman CE"/>
        <family val="0"/>
      </rPr>
      <t>nalepovací - ocel/šroub M8 (L-55 mm)</t>
    </r>
  </si>
  <si>
    <r>
      <t xml:space="preserve">PV 21 </t>
    </r>
    <r>
      <rPr>
        <sz val="9"/>
        <rFont val="Times New Roman CE"/>
        <family val="0"/>
      </rPr>
      <t>nalepovací - ocel/šroub M8 (L-100 mm)</t>
    </r>
  </si>
  <si>
    <r>
      <t xml:space="preserve">PV 22 </t>
    </r>
    <r>
      <rPr>
        <sz val="9"/>
        <rFont val="Times New Roman CE"/>
        <family val="0"/>
      </rPr>
      <t>horní  (L-290 mm)</t>
    </r>
  </si>
  <si>
    <t xml:space="preserve">ST 10  </t>
  </si>
  <si>
    <r>
      <t xml:space="preserve">DUZ </t>
    </r>
    <r>
      <rPr>
        <sz val="9"/>
        <rFont val="Times New Roman CE"/>
        <family val="0"/>
      </rPr>
      <t xml:space="preserve"> (L-150 mm)</t>
    </r>
  </si>
  <si>
    <r>
      <t>DUD</t>
    </r>
    <r>
      <rPr>
        <sz val="9"/>
        <rFont val="Times New Roman CE"/>
        <family val="1"/>
      </rPr>
      <t xml:space="preserve"> špice  (L-170 mm)</t>
    </r>
  </si>
  <si>
    <r>
      <t>DOT</t>
    </r>
    <r>
      <rPr>
        <sz val="9"/>
        <rFont val="Times New Roman CE"/>
        <family val="1"/>
      </rPr>
      <t xml:space="preserve">   špice (L-180 mm)</t>
    </r>
  </si>
  <si>
    <r>
      <t xml:space="preserve">ZTP 2    </t>
    </r>
    <r>
      <rPr>
        <sz val="9"/>
        <rFont val="Times New Roman CE"/>
        <family val="1"/>
      </rPr>
      <t xml:space="preserve">        (plná pr. 25 mm)</t>
    </r>
  </si>
  <si>
    <r>
      <t>ZTP 1    + SR 03 K     (</t>
    </r>
    <r>
      <rPr>
        <sz val="9"/>
        <rFont val="Times New Roman CE"/>
        <family val="1"/>
      </rPr>
      <t>plná pr. 25 mm)</t>
    </r>
  </si>
  <si>
    <r>
      <t xml:space="preserve">ZTP 1,5 + SR 03 K    </t>
    </r>
    <r>
      <rPr>
        <sz val="9"/>
        <rFont val="Times New Roman CE"/>
        <family val="1"/>
      </rPr>
      <t xml:space="preserve"> (plná pr. 25 mm)</t>
    </r>
  </si>
  <si>
    <r>
      <t>ZTP 2    + SR 03 K</t>
    </r>
    <r>
      <rPr>
        <sz val="9"/>
        <rFont val="Times New Roman CE"/>
        <family val="1"/>
      </rPr>
      <t xml:space="preserve">     (plná pr. 25 mm)</t>
    </r>
  </si>
  <si>
    <t>podpěra vedení na ploché střechy</t>
  </si>
  <si>
    <r>
      <t xml:space="preserve">PV 3 P - 55   </t>
    </r>
    <r>
      <rPr>
        <sz val="9"/>
        <rFont val="Times New Roman CE"/>
        <family val="0"/>
      </rPr>
      <t>plast/ hmoždinka (L-150)</t>
    </r>
  </si>
  <si>
    <r>
      <t xml:space="preserve">PV 3 P - 55   </t>
    </r>
    <r>
      <rPr>
        <sz val="9"/>
        <rFont val="Times New Roman CE"/>
        <family val="0"/>
      </rPr>
      <t>plast/ hmoždinka (L-190)</t>
    </r>
  </si>
  <si>
    <r>
      <t xml:space="preserve">PV 22 </t>
    </r>
    <r>
      <rPr>
        <sz val="9"/>
        <rFont val="Times New Roman CE"/>
        <family val="0"/>
      </rPr>
      <t>horní L-100 (s AL páskem pro tvarový zámek)</t>
    </r>
  </si>
  <si>
    <r>
      <t xml:space="preserve">PV 22 </t>
    </r>
    <r>
      <rPr>
        <sz val="9"/>
        <rFont val="Times New Roman CE"/>
        <family val="0"/>
      </rPr>
      <t>horní L-60 (s AL páskem pro tvarový zámek)</t>
    </r>
  </si>
  <si>
    <t>Pásek  30/4  FeZn</t>
  </si>
  <si>
    <t>Pásek  20/3  FeZn</t>
  </si>
  <si>
    <t>Lano  25 (540 Mpa)  FeZn</t>
  </si>
  <si>
    <t>Lano  35 (540 Mpa)  FeZn</t>
  </si>
  <si>
    <t>Lano  50 (540 Mpa)  FeZn</t>
  </si>
  <si>
    <t>Lano  70 (540 Mpa)  FeZn</t>
  </si>
  <si>
    <t>Lano  95 (540 Mpa)  FeZn</t>
  </si>
  <si>
    <t>Lano  120 (540 Mpa)  FeZn</t>
  </si>
  <si>
    <t>PV 23 točená</t>
  </si>
  <si>
    <r>
      <t xml:space="preserve">SU A   </t>
    </r>
    <r>
      <rPr>
        <sz val="9"/>
        <rFont val="Times New Roman CE"/>
        <family val="0"/>
      </rPr>
      <t>pásek-drát  (1 x příložka + 1 střed)</t>
    </r>
  </si>
  <si>
    <r>
      <t xml:space="preserve">SU B   </t>
    </r>
    <r>
      <rPr>
        <sz val="9"/>
        <rFont val="Times New Roman CE"/>
        <family val="0"/>
      </rPr>
      <t>drát-drát     (2 x příložka)</t>
    </r>
  </si>
  <si>
    <r>
      <t xml:space="preserve">PV 11b   </t>
    </r>
    <r>
      <rPr>
        <sz val="9"/>
        <rFont val="Times New Roman CE"/>
        <family val="1"/>
      </rPr>
      <t>první střešní lať (L-220 mm)</t>
    </r>
  </si>
  <si>
    <r>
      <t xml:space="preserve">PV 11b  </t>
    </r>
    <r>
      <rPr>
        <sz val="9"/>
        <rFont val="Times New Roman CE"/>
        <family val="0"/>
      </rPr>
      <t>(L-430 mm)</t>
    </r>
  </si>
  <si>
    <r>
      <t xml:space="preserve">SR 03     S/S, </t>
    </r>
    <r>
      <rPr>
        <sz val="9"/>
        <rFont val="Times New Roman CE"/>
        <family val="0"/>
      </rPr>
      <t>2 x M8 vrat., ocel</t>
    </r>
  </si>
  <si>
    <t>PV 23 rovná</t>
  </si>
  <si>
    <r>
      <t xml:space="preserve">DUZ  - P </t>
    </r>
    <r>
      <rPr>
        <sz val="9"/>
        <rFont val="Times New Roman CE"/>
        <family val="1"/>
      </rPr>
      <t>(L-240 mm)</t>
    </r>
  </si>
  <si>
    <t xml:space="preserve">podpěra na hřebenáče </t>
  </si>
  <si>
    <r>
      <t xml:space="preserve">SR 01     </t>
    </r>
    <r>
      <rPr>
        <sz val="9"/>
        <rFont val="Times New Roman CE"/>
        <family val="0"/>
      </rPr>
      <t>4 x M6 (pro pásek 20x3)</t>
    </r>
  </si>
  <si>
    <r>
      <t xml:space="preserve">SR 02     </t>
    </r>
    <r>
      <rPr>
        <sz val="9"/>
        <rFont val="Times New Roman CE"/>
        <family val="1"/>
      </rPr>
      <t>4 x M6 (pro pásek 30x4)</t>
    </r>
  </si>
  <si>
    <r>
      <t xml:space="preserve">SR 02 </t>
    </r>
    <r>
      <rPr>
        <sz val="9"/>
        <rFont val="Times New Roman CE"/>
        <family val="1"/>
      </rPr>
      <t xml:space="preserve">    4 x M8 (pro pásek 30x4)</t>
    </r>
  </si>
  <si>
    <r>
      <t>ZD 02</t>
    </r>
    <r>
      <rPr>
        <sz val="9"/>
        <rFont val="Times New Roman CE"/>
        <family val="0"/>
      </rPr>
      <t xml:space="preserve"> malá s přích. pásek - drát (SR 03 K) (500x500)</t>
    </r>
  </si>
  <si>
    <r>
      <t>ZD 01</t>
    </r>
    <r>
      <rPr>
        <sz val="9"/>
        <rFont val="Times New Roman CE"/>
        <family val="1"/>
      </rPr>
      <t xml:space="preserve"> s příchytkou pásek - drát (SR 03 K)(2000x250)</t>
    </r>
  </si>
  <si>
    <r>
      <t>ZD 02</t>
    </r>
    <r>
      <rPr>
        <sz val="9"/>
        <rFont val="Times New Roman CE"/>
        <family val="0"/>
      </rPr>
      <t xml:space="preserve"> s příchytkou pásek - drát (SR 03 K)(1000x500)</t>
    </r>
  </si>
  <si>
    <r>
      <t xml:space="preserve">DOT </t>
    </r>
    <r>
      <rPr>
        <sz val="9"/>
        <rFont val="Times New Roman CE"/>
        <family val="0"/>
      </rPr>
      <t xml:space="preserve">vrut 8/100 </t>
    </r>
  </si>
  <si>
    <r>
      <t xml:space="preserve">DOT </t>
    </r>
    <r>
      <rPr>
        <sz val="9"/>
        <rFont val="Times New Roman CE"/>
        <family val="0"/>
      </rPr>
      <t xml:space="preserve">vrut </t>
    </r>
    <r>
      <rPr>
        <sz val="9"/>
        <rFont val="Times New Roman CE"/>
        <family val="1"/>
      </rPr>
      <t xml:space="preserve">8/160 </t>
    </r>
  </si>
  <si>
    <r>
      <t xml:space="preserve">DOT </t>
    </r>
    <r>
      <rPr>
        <sz val="9"/>
        <rFont val="Times New Roman CE"/>
        <family val="0"/>
      </rPr>
      <t xml:space="preserve">vrut </t>
    </r>
    <r>
      <rPr>
        <sz val="9"/>
        <rFont val="Times New Roman CE"/>
        <family val="1"/>
      </rPr>
      <t xml:space="preserve">8/200 </t>
    </r>
  </si>
  <si>
    <r>
      <t xml:space="preserve">DUD </t>
    </r>
    <r>
      <rPr>
        <sz val="9"/>
        <rFont val="Times New Roman CE"/>
        <family val="0"/>
      </rPr>
      <t>vrut</t>
    </r>
    <r>
      <rPr>
        <sz val="9"/>
        <rFont val="Times New Roman CE"/>
        <family val="1"/>
      </rPr>
      <t xml:space="preserve"> 8/160</t>
    </r>
  </si>
  <si>
    <r>
      <t xml:space="preserve">PV 17 - </t>
    </r>
    <r>
      <rPr>
        <sz val="9"/>
        <rFont val="Times New Roman CE"/>
        <family val="1"/>
      </rPr>
      <t>vrut 8/ 100</t>
    </r>
    <r>
      <rPr>
        <sz val="9"/>
        <rFont val="Times New Roman CE"/>
        <family val="0"/>
      </rPr>
      <t xml:space="preserve"> + (pásek 100 mm)</t>
    </r>
  </si>
  <si>
    <r>
      <t xml:space="preserve">PV 17 - </t>
    </r>
    <r>
      <rPr>
        <sz val="9"/>
        <rFont val="Times New Roman CE"/>
        <family val="1"/>
      </rPr>
      <t>vrut 8/ 160 + (pásek 100 mm)</t>
    </r>
  </si>
  <si>
    <r>
      <t xml:space="preserve">PV 17 </t>
    </r>
    <r>
      <rPr>
        <sz val="9"/>
        <rFont val="Times New Roman CE"/>
        <family val="0"/>
      </rPr>
      <t>- vrut 8/ 200 + (pásek 100 mm)</t>
    </r>
  </si>
  <si>
    <r>
      <t xml:space="preserve">PV 17 </t>
    </r>
    <r>
      <rPr>
        <sz val="9"/>
        <rFont val="Times New Roman CE"/>
        <family val="0"/>
      </rPr>
      <t>- vrut 8/ 250 + (pásek 100 mm)</t>
    </r>
  </si>
  <si>
    <r>
      <t xml:space="preserve">PV 17 </t>
    </r>
    <r>
      <rPr>
        <sz val="9"/>
        <rFont val="Times New Roman CE"/>
        <family val="0"/>
      </rPr>
      <t>- vrut 8/ 300 + (pásek 100 mm)</t>
    </r>
  </si>
  <si>
    <r>
      <t xml:space="preserve">PV 17 - </t>
    </r>
    <r>
      <rPr>
        <sz val="9"/>
        <rFont val="Times New Roman CE"/>
        <family val="1"/>
      </rPr>
      <t>vrut 8/ 100 + (pásek 210 mm)</t>
    </r>
  </si>
  <si>
    <r>
      <t>DUD</t>
    </r>
    <r>
      <rPr>
        <sz val="9"/>
        <rFont val="Times New Roman CE"/>
        <family val="0"/>
      </rPr>
      <t xml:space="preserve"> vrut 8/200   </t>
    </r>
  </si>
  <si>
    <t>Kovoblesk KPS Opava s.r.o.  - Radkov 15, 747 83</t>
  </si>
  <si>
    <r>
      <t xml:space="preserve">ZTP 1,5      </t>
    </r>
    <r>
      <rPr>
        <sz val="9"/>
        <rFont val="Times New Roman CE"/>
        <family val="0"/>
      </rPr>
      <t xml:space="preserve">   (</t>
    </r>
    <r>
      <rPr>
        <sz val="9"/>
        <rFont val="Times New Roman CE"/>
        <family val="1"/>
      </rPr>
      <t>plná pr. 25 mm)</t>
    </r>
  </si>
  <si>
    <r>
      <t xml:space="preserve">ZTP 1          </t>
    </r>
    <r>
      <rPr>
        <sz val="9"/>
        <rFont val="Times New Roman CE"/>
        <family val="0"/>
      </rPr>
      <t xml:space="preserve">  (</t>
    </r>
    <r>
      <rPr>
        <sz val="9"/>
        <rFont val="Times New Roman CE"/>
        <family val="1"/>
      </rPr>
      <t>plná pr. 25 mm)</t>
    </r>
  </si>
  <si>
    <r>
      <t xml:space="preserve">PV 18 - </t>
    </r>
    <r>
      <rPr>
        <sz val="9"/>
        <rFont val="Times New Roman CE"/>
        <family val="0"/>
      </rPr>
      <t>vrut 10/200 + (pásek 100 mm)</t>
    </r>
  </si>
  <si>
    <r>
      <t xml:space="preserve">PV 18 - </t>
    </r>
    <r>
      <rPr>
        <sz val="9"/>
        <rFont val="Times New Roman CE"/>
        <family val="1"/>
      </rPr>
      <t>vrut 10/80 + (pásek 100 mm)</t>
    </r>
  </si>
  <si>
    <r>
      <t xml:space="preserve">PV 18 - </t>
    </r>
    <r>
      <rPr>
        <sz val="9"/>
        <rFont val="Times New Roman CE"/>
        <family val="1"/>
      </rPr>
      <t>vrut 10/300 + (pásek 100 mm)</t>
    </r>
  </si>
  <si>
    <t>jímací tyč 6 m</t>
  </si>
  <si>
    <r>
      <t xml:space="preserve">SP 1   </t>
    </r>
    <r>
      <rPr>
        <sz val="9"/>
        <rFont val="Times New Roman CE"/>
        <family val="0"/>
      </rPr>
      <t xml:space="preserve">Uni </t>
    </r>
  </si>
  <si>
    <r>
      <t xml:space="preserve">SU      </t>
    </r>
    <r>
      <rPr>
        <sz val="9"/>
        <rFont val="Times New Roman CE"/>
        <family val="0"/>
      </rPr>
      <t xml:space="preserve">Uni    </t>
    </r>
    <r>
      <rPr>
        <b/>
        <sz val="9"/>
        <rFont val="Times New Roman CE"/>
        <family val="1"/>
      </rPr>
      <t xml:space="preserve">        </t>
    </r>
    <r>
      <rPr>
        <sz val="9"/>
        <rFont val="Times New Roman CE"/>
        <family val="0"/>
      </rPr>
      <t xml:space="preserve"> (2 x příložka + 1 střed)</t>
    </r>
  </si>
  <si>
    <r>
      <t xml:space="preserve">SZ      </t>
    </r>
    <r>
      <rPr>
        <sz val="9"/>
        <rFont val="Times New Roman CE"/>
        <family val="0"/>
      </rPr>
      <t xml:space="preserve">Uni </t>
    </r>
    <r>
      <rPr>
        <b/>
        <sz val="9"/>
        <rFont val="Times New Roman CE"/>
        <family val="1"/>
      </rPr>
      <t xml:space="preserve">   </t>
    </r>
    <r>
      <rPr>
        <sz val="9"/>
        <rFont val="Times New Roman CE"/>
        <family val="0"/>
      </rPr>
      <t>2xM10</t>
    </r>
  </si>
  <si>
    <t>jímací tyč se závitem M16</t>
  </si>
  <si>
    <t>jímací tyč 4 m  se zůžením na 10 mm/ 1000 mm</t>
  </si>
  <si>
    <t>jímací tyč 5 m  se zůžením na 10 mm/ 1000 mm</t>
  </si>
  <si>
    <t>IZT 1000</t>
  </si>
  <si>
    <t>IZT - V 430</t>
  </si>
  <si>
    <t>IZT - V 680</t>
  </si>
  <si>
    <t>IZT - V 930</t>
  </si>
  <si>
    <t>IZT - J 430</t>
  </si>
  <si>
    <t>IZT - J 680</t>
  </si>
  <si>
    <t>IZT - J 930</t>
  </si>
  <si>
    <t>D - OH rovný</t>
  </si>
  <si>
    <t>D - OH rohový</t>
  </si>
  <si>
    <t>D - OH s vrutem</t>
  </si>
  <si>
    <t>D - OH ST 01</t>
  </si>
  <si>
    <t>D - OH ST 02</t>
  </si>
  <si>
    <t>D - OH ST 03</t>
  </si>
  <si>
    <t>D - OH ST 04</t>
  </si>
  <si>
    <t>D - OH ST 05</t>
  </si>
  <si>
    <t>D - OH ST 06</t>
  </si>
  <si>
    <t>D - OH ST 07</t>
  </si>
  <si>
    <t>D - OH ST 08</t>
  </si>
  <si>
    <t>D - OH ST 09</t>
  </si>
  <si>
    <t>*</t>
  </si>
  <si>
    <t>pevné ceny, bez dalších slev</t>
  </si>
  <si>
    <r>
      <t xml:space="preserve">DOT </t>
    </r>
    <r>
      <rPr>
        <sz val="9"/>
        <rFont val="Times New Roman CE"/>
        <family val="0"/>
      </rPr>
      <t>vrut 8/100 (L-210)</t>
    </r>
  </si>
  <si>
    <r>
      <t xml:space="preserve">SK     </t>
    </r>
    <r>
      <rPr>
        <sz val="9"/>
        <rFont val="Times New Roman CE"/>
        <family val="0"/>
      </rPr>
      <t>s příložkou</t>
    </r>
  </si>
  <si>
    <r>
      <t>PV 15</t>
    </r>
    <r>
      <rPr>
        <sz val="9"/>
        <rFont val="Times New Roman CE"/>
        <family val="0"/>
      </rPr>
      <t xml:space="preserve">    Bramac nízký   270x100/70 (20x3 mm)</t>
    </r>
  </si>
  <si>
    <r>
      <t xml:space="preserve">PV 15    </t>
    </r>
    <r>
      <rPr>
        <sz val="9"/>
        <rFont val="Times New Roman CE"/>
        <family val="0"/>
      </rPr>
      <t>Bramac SL.   270x160/65 (30x2 mm)</t>
    </r>
  </si>
  <si>
    <r>
      <t xml:space="preserve">PV 15    </t>
    </r>
    <r>
      <rPr>
        <sz val="9"/>
        <rFont val="Times New Roman CE"/>
        <family val="0"/>
      </rPr>
      <t>Polodrážkový 7   150x70/65 (20x3 mm)</t>
    </r>
  </si>
  <si>
    <r>
      <t xml:space="preserve">PV 15    </t>
    </r>
    <r>
      <rPr>
        <sz val="9"/>
        <rFont val="Times New Roman CE"/>
        <family val="1"/>
      </rPr>
      <t>Uni  "A"         220x110/100  (30x1,5 mm)</t>
    </r>
  </si>
  <si>
    <r>
      <t xml:space="preserve">PV 15 </t>
    </r>
    <r>
      <rPr>
        <sz val="9"/>
        <rFont val="Times New Roman CE"/>
        <family val="0"/>
      </rPr>
      <t xml:space="preserve">   Uni  "B"         250x100/80    (20x3 mm)</t>
    </r>
  </si>
  <si>
    <r>
      <t xml:space="preserve">PV 15    </t>
    </r>
    <r>
      <rPr>
        <sz val="9"/>
        <rFont val="Times New Roman CE"/>
        <family val="0"/>
      </rPr>
      <t>Beta               230x100/65  (30x1,5 mm)</t>
    </r>
  </si>
  <si>
    <r>
      <t>PV 15</t>
    </r>
    <r>
      <rPr>
        <sz val="9"/>
        <rFont val="Times New Roman CE"/>
        <family val="1"/>
      </rPr>
      <t xml:space="preserve">    Tondach        260x100/70 (30x1,5 mm)</t>
    </r>
  </si>
  <si>
    <r>
      <t>PV 15</t>
    </r>
    <r>
      <rPr>
        <sz val="9"/>
        <rFont val="Times New Roman CE"/>
        <family val="0"/>
      </rPr>
      <t xml:space="preserve">    Bramac         220x100/50 (30x1,5 mm)     </t>
    </r>
  </si>
  <si>
    <r>
      <t xml:space="preserve">PV 15    </t>
    </r>
    <r>
      <rPr>
        <sz val="9"/>
        <rFont val="Times New Roman CE"/>
        <family val="0"/>
      </rPr>
      <t>Erlus             265x100/65 (30x2 mm)</t>
    </r>
  </si>
  <si>
    <r>
      <t xml:space="preserve">PV 15    </t>
    </r>
    <r>
      <rPr>
        <sz val="9"/>
        <rFont val="Times New Roman CE"/>
        <family val="1"/>
      </rPr>
      <t>Cembrit        130x70/90 (20x3 mm)</t>
    </r>
  </si>
  <si>
    <r>
      <t xml:space="preserve">PV 15    </t>
    </r>
    <r>
      <rPr>
        <sz val="9"/>
        <rFont val="Times New Roman CE"/>
        <family val="1"/>
      </rPr>
      <t>Lindab          320x110/100 (30x2 mm)</t>
    </r>
  </si>
  <si>
    <r>
      <t xml:space="preserve">PV 15    </t>
    </r>
    <r>
      <rPr>
        <sz val="9"/>
        <rFont val="Times New Roman CE"/>
        <family val="0"/>
      </rPr>
      <t>Mittal           250x130/60 (30x2 mm)</t>
    </r>
  </si>
  <si>
    <r>
      <t>PV 15</t>
    </r>
    <r>
      <rPr>
        <sz val="9"/>
        <rFont val="Times New Roman CE"/>
        <family val="1"/>
      </rPr>
      <t xml:space="preserve">    Tondach SL. 280x160/65 (20x3 mm)</t>
    </r>
  </si>
  <si>
    <r>
      <t xml:space="preserve">ST       </t>
    </r>
    <r>
      <rPr>
        <sz val="9"/>
        <rFont val="Times New Roman CE"/>
        <family val="0"/>
      </rPr>
      <t>univerzální - bez nerez pásky</t>
    </r>
  </si>
  <si>
    <t>C E N Í K - AlMgSi</t>
  </si>
  <si>
    <t>CENÍK - oddálený hromosvod</t>
  </si>
  <si>
    <r>
      <t xml:space="preserve">SJ 01  </t>
    </r>
    <r>
      <rPr>
        <sz val="9"/>
        <rFont val="Times New Roman CE"/>
        <family val="1"/>
      </rPr>
      <t xml:space="preserve"> 4 x M8 (pro JP pr. 16)</t>
    </r>
  </si>
  <si>
    <r>
      <t xml:space="preserve">SJ 01  </t>
    </r>
    <r>
      <rPr>
        <sz val="9"/>
        <rFont val="Times New Roman CE"/>
        <family val="1"/>
      </rPr>
      <t xml:space="preserve"> 4 x M8 (pro JP pr. 18)</t>
    </r>
  </si>
  <si>
    <r>
      <t xml:space="preserve">OU    </t>
    </r>
    <r>
      <rPr>
        <sz val="9"/>
        <rFont val="Times New Roman CE"/>
        <family val="1"/>
      </rPr>
      <t>1,7 m (30x30x3)</t>
    </r>
  </si>
  <si>
    <r>
      <t xml:space="preserve">OU    </t>
    </r>
    <r>
      <rPr>
        <sz val="9"/>
        <rFont val="Times New Roman CE"/>
        <family val="1"/>
      </rPr>
      <t>1,7 m (30x30x2 - odlehčený)</t>
    </r>
  </si>
  <si>
    <r>
      <t xml:space="preserve">OU    </t>
    </r>
    <r>
      <rPr>
        <sz val="9"/>
        <rFont val="Times New Roman CE"/>
        <family val="0"/>
      </rPr>
      <t>2m (30x30x3)</t>
    </r>
  </si>
  <si>
    <r>
      <t xml:space="preserve">OU    </t>
    </r>
    <r>
      <rPr>
        <sz val="9"/>
        <rFont val="Times New Roman CE"/>
        <family val="0"/>
      </rPr>
      <t>2m (30x30x2 - odlehčený)</t>
    </r>
  </si>
  <si>
    <r>
      <t xml:space="preserve">JP 10      </t>
    </r>
    <r>
      <rPr>
        <sz val="9"/>
        <rFont val="Times New Roman CE"/>
        <family val="1"/>
      </rPr>
      <t xml:space="preserve"> rovný  (pr. 16)</t>
    </r>
  </si>
  <si>
    <r>
      <t xml:space="preserve">JP 15      </t>
    </r>
    <r>
      <rPr>
        <sz val="9"/>
        <rFont val="Times New Roman CE"/>
        <family val="1"/>
      </rPr>
      <t xml:space="preserve"> rovný  (pr. 16)</t>
    </r>
  </si>
  <si>
    <r>
      <t xml:space="preserve">JP 20     </t>
    </r>
    <r>
      <rPr>
        <sz val="9"/>
        <rFont val="Times New Roman CE"/>
        <family val="1"/>
      </rPr>
      <t xml:space="preserve">  rovný  (pr. 16)</t>
    </r>
  </si>
  <si>
    <r>
      <t xml:space="preserve">JP 30     </t>
    </r>
    <r>
      <rPr>
        <sz val="9"/>
        <rFont val="Times New Roman CE"/>
        <family val="1"/>
      </rPr>
      <t xml:space="preserve">  rovný  (pr. 16)</t>
    </r>
  </si>
  <si>
    <r>
      <t xml:space="preserve">JP 40     </t>
    </r>
    <r>
      <rPr>
        <sz val="9"/>
        <rFont val="Times New Roman CE"/>
        <family val="1"/>
      </rPr>
      <t xml:space="preserve">  rovný  (pr. 16)</t>
    </r>
  </si>
  <si>
    <r>
      <t xml:space="preserve">JP 50     </t>
    </r>
    <r>
      <rPr>
        <sz val="9"/>
        <rFont val="Times New Roman CE"/>
        <family val="1"/>
      </rPr>
      <t xml:space="preserve">  rovný  (pr. 16)</t>
    </r>
  </si>
  <si>
    <r>
      <t xml:space="preserve">JP 60     </t>
    </r>
    <r>
      <rPr>
        <sz val="9"/>
        <rFont val="Times New Roman CE"/>
        <family val="1"/>
      </rPr>
      <t xml:space="preserve">  rovný  (pr. 16)</t>
    </r>
  </si>
  <si>
    <r>
      <t xml:space="preserve">JP 10      </t>
    </r>
    <r>
      <rPr>
        <sz val="9"/>
        <rFont val="Times New Roman CE"/>
        <family val="1"/>
      </rPr>
      <t xml:space="preserve"> rovný  (pr. 18)</t>
    </r>
  </si>
  <si>
    <r>
      <t xml:space="preserve">JP 15      </t>
    </r>
    <r>
      <rPr>
        <sz val="9"/>
        <rFont val="Times New Roman CE"/>
        <family val="1"/>
      </rPr>
      <t xml:space="preserve"> rovný  (pr. 18)</t>
    </r>
  </si>
  <si>
    <r>
      <t xml:space="preserve">JP 20     </t>
    </r>
    <r>
      <rPr>
        <sz val="9"/>
        <rFont val="Times New Roman CE"/>
        <family val="1"/>
      </rPr>
      <t xml:space="preserve">  rovný  (pr. 18)</t>
    </r>
  </si>
  <si>
    <r>
      <t xml:space="preserve">JP 30     </t>
    </r>
    <r>
      <rPr>
        <sz val="9"/>
        <rFont val="Times New Roman CE"/>
        <family val="1"/>
      </rPr>
      <t xml:space="preserve">  rovný  (pr. 18)</t>
    </r>
  </si>
  <si>
    <r>
      <t xml:space="preserve">JP 40     </t>
    </r>
    <r>
      <rPr>
        <sz val="9"/>
        <rFont val="Times New Roman CE"/>
        <family val="1"/>
      </rPr>
      <t xml:space="preserve">  rovný  (pr. 18)</t>
    </r>
  </si>
  <si>
    <r>
      <t xml:space="preserve">JP 50     </t>
    </r>
    <r>
      <rPr>
        <sz val="9"/>
        <rFont val="Times New Roman CE"/>
        <family val="1"/>
      </rPr>
      <t xml:space="preserve">  rovný  (pr. 18)</t>
    </r>
  </si>
  <si>
    <r>
      <t xml:space="preserve">JP 60     </t>
    </r>
    <r>
      <rPr>
        <sz val="9"/>
        <rFont val="Times New Roman CE"/>
        <family val="1"/>
      </rPr>
      <t xml:space="preserve">  rovný  (pr. 18)</t>
    </r>
  </si>
  <si>
    <t>D - OH ST UNI (nerez pásek L-800)</t>
  </si>
  <si>
    <t>D - OH kloubový</t>
  </si>
  <si>
    <t>D - OH, úhlový</t>
  </si>
  <si>
    <r>
      <t xml:space="preserve">DUD </t>
    </r>
    <r>
      <rPr>
        <sz val="9"/>
        <rFont val="Times New Roman CE"/>
        <family val="0"/>
      </rPr>
      <t>vrut 8/250</t>
    </r>
  </si>
  <si>
    <r>
      <t xml:space="preserve">PV 22 </t>
    </r>
    <r>
      <rPr>
        <sz val="9"/>
        <rFont val="Times New Roman CE"/>
        <family val="1"/>
      </rPr>
      <t>horní  (L-190 mm)</t>
    </r>
  </si>
  <si>
    <t>CENÍK - NEREZ</t>
  </si>
  <si>
    <t>PV 22 rovná, N</t>
  </si>
  <si>
    <t>PV 22 točená, N</t>
  </si>
  <si>
    <r>
      <t xml:space="preserve">Pozn: Jakost materiálu v provedení </t>
    </r>
    <r>
      <rPr>
        <b/>
        <sz val="9"/>
        <rFont val="Times New Roman"/>
        <family val="1"/>
      </rPr>
      <t>N - V2A</t>
    </r>
  </si>
  <si>
    <r>
      <t>Páska s okem 1 m</t>
    </r>
    <r>
      <rPr>
        <sz val="9"/>
        <rFont val="Times New Roman CE"/>
        <family val="0"/>
      </rPr>
      <t xml:space="preserve"> - nerez 12 x 0,5 mm             </t>
    </r>
    <r>
      <rPr>
        <sz val="9"/>
        <color indexed="10"/>
        <rFont val="Times New Roman CE"/>
        <family val="0"/>
      </rPr>
      <t xml:space="preserve">  *</t>
    </r>
  </si>
  <si>
    <r>
      <t>Páska s okem 1,4 m</t>
    </r>
    <r>
      <rPr>
        <sz val="9"/>
        <rFont val="Times New Roman CE"/>
        <family val="0"/>
      </rPr>
      <t xml:space="preserve"> - nerez 12 x 0,5 mm         </t>
    </r>
    <r>
      <rPr>
        <sz val="9"/>
        <color indexed="10"/>
        <rFont val="Times New Roman CE"/>
        <family val="0"/>
      </rPr>
      <t xml:space="preserve">   *</t>
    </r>
  </si>
  <si>
    <t>volně</t>
  </si>
  <si>
    <t>50 ks</t>
  </si>
  <si>
    <t>30 ks</t>
  </si>
  <si>
    <t>100 ks</t>
  </si>
  <si>
    <t>10 ks</t>
  </si>
  <si>
    <t xml:space="preserve">50 ks </t>
  </si>
  <si>
    <t>20 ks</t>
  </si>
  <si>
    <t xml:space="preserve">30 ks </t>
  </si>
  <si>
    <t xml:space="preserve">80 ks </t>
  </si>
  <si>
    <t xml:space="preserve">20 ks </t>
  </si>
  <si>
    <t xml:space="preserve"> Způsob balení</t>
  </si>
  <si>
    <t>jímací tyč 1,5 m, M16 a zůžením na 10 mm/ 1000 mm</t>
  </si>
  <si>
    <t>jímací tyč 2 m, M16 a zůžením na 10 mm/ 1000 mm</t>
  </si>
  <si>
    <t>jímací tyč 3 m, M16 a zůžením na 10 mm/ 1000 mm</t>
  </si>
  <si>
    <t>jímací tyč 4 m, M16 a zůžením na 10 mm/ 1000 mm</t>
  </si>
  <si>
    <t>jímací tyč 5 m, M16 a zůžením na 10 mm/ 1000 mm</t>
  </si>
  <si>
    <t>Způsob balení</t>
  </si>
  <si>
    <t>dle akt. nabídky</t>
  </si>
  <si>
    <t xml:space="preserve">CENÍK - ostatní </t>
  </si>
  <si>
    <r>
      <t>JP 10</t>
    </r>
    <r>
      <rPr>
        <sz val="9"/>
        <rFont val="Times New Roman CE"/>
        <family val="1"/>
      </rPr>
      <t xml:space="preserve">       závit M16  pr.16</t>
    </r>
  </si>
  <si>
    <r>
      <t xml:space="preserve">JP 15       </t>
    </r>
    <r>
      <rPr>
        <sz val="9"/>
        <rFont val="Times New Roman CE"/>
        <family val="1"/>
      </rPr>
      <t>závit M16  pr.16</t>
    </r>
  </si>
  <si>
    <r>
      <t xml:space="preserve">JP 20      </t>
    </r>
    <r>
      <rPr>
        <sz val="9"/>
        <rFont val="Times New Roman CE"/>
        <family val="0"/>
      </rPr>
      <t xml:space="preserve"> závit M16  pr.16</t>
    </r>
  </si>
  <si>
    <r>
      <t xml:space="preserve">JP 30 </t>
    </r>
    <r>
      <rPr>
        <sz val="9"/>
        <rFont val="Times New Roman CE"/>
        <family val="0"/>
      </rPr>
      <t xml:space="preserve">      závit M16  pr.16</t>
    </r>
  </si>
  <si>
    <r>
      <t xml:space="preserve">JP 40       </t>
    </r>
    <r>
      <rPr>
        <sz val="9"/>
        <rFont val="Times New Roman CE"/>
        <family val="1"/>
      </rPr>
      <t>závit M16  pr.16</t>
    </r>
  </si>
  <si>
    <r>
      <t xml:space="preserve">JP 50      </t>
    </r>
    <r>
      <rPr>
        <sz val="9"/>
        <rFont val="Times New Roman CE"/>
        <family val="0"/>
      </rPr>
      <t xml:space="preserve"> závit M16  pr.16</t>
    </r>
  </si>
  <si>
    <r>
      <t xml:space="preserve">JP 60 </t>
    </r>
    <r>
      <rPr>
        <sz val="9"/>
        <rFont val="Times New Roman CE"/>
        <family val="0"/>
      </rPr>
      <t xml:space="preserve">      závit M16  pr.16</t>
    </r>
  </si>
  <si>
    <t>3140 0</t>
  </si>
  <si>
    <t>3141 7</t>
  </si>
  <si>
    <t>3142 4</t>
  </si>
  <si>
    <t>3143 1</t>
  </si>
  <si>
    <t>3144 8</t>
  </si>
  <si>
    <t>3145 5</t>
  </si>
  <si>
    <t>3146 2</t>
  </si>
  <si>
    <r>
      <t>JP 10</t>
    </r>
    <r>
      <rPr>
        <sz val="9"/>
        <rFont val="Times New Roman CE"/>
        <family val="1"/>
      </rPr>
      <t xml:space="preserve">       závit M16  pr.18</t>
    </r>
  </si>
  <si>
    <r>
      <t xml:space="preserve">JP 15       </t>
    </r>
    <r>
      <rPr>
        <sz val="9"/>
        <rFont val="Times New Roman CE"/>
        <family val="1"/>
      </rPr>
      <t>závit M16  pr.18</t>
    </r>
  </si>
  <si>
    <r>
      <t xml:space="preserve">JP 20      </t>
    </r>
    <r>
      <rPr>
        <sz val="9"/>
        <rFont val="Times New Roman CE"/>
        <family val="0"/>
      </rPr>
      <t xml:space="preserve"> závit M16  pr.18</t>
    </r>
  </si>
  <si>
    <r>
      <t xml:space="preserve">JP 30 </t>
    </r>
    <r>
      <rPr>
        <sz val="9"/>
        <rFont val="Times New Roman CE"/>
        <family val="0"/>
      </rPr>
      <t xml:space="preserve">      závit M16  pr.18</t>
    </r>
  </si>
  <si>
    <r>
      <t xml:space="preserve">JP 40       </t>
    </r>
    <r>
      <rPr>
        <sz val="9"/>
        <rFont val="Times New Roman CE"/>
        <family val="1"/>
      </rPr>
      <t>závit M16  pr.18</t>
    </r>
  </si>
  <si>
    <r>
      <t xml:space="preserve">JP 50      </t>
    </r>
    <r>
      <rPr>
        <sz val="9"/>
        <rFont val="Times New Roman CE"/>
        <family val="0"/>
      </rPr>
      <t xml:space="preserve"> závit M16  pr.18</t>
    </r>
  </si>
  <si>
    <r>
      <t xml:space="preserve">JP 60 </t>
    </r>
    <r>
      <rPr>
        <sz val="9"/>
        <rFont val="Times New Roman CE"/>
        <family val="0"/>
      </rPr>
      <t xml:space="preserve">      závit M16  pr.18</t>
    </r>
  </si>
  <si>
    <t>2486 0</t>
  </si>
  <si>
    <t>jímací týč se závitem M16</t>
  </si>
  <si>
    <t>2493 8</t>
  </si>
  <si>
    <t>JP 10 (rovná)  pr. 16, AlMgSi</t>
  </si>
  <si>
    <t xml:space="preserve">JP 15 (rovná)  pr. 16, AlMgSi   </t>
  </si>
  <si>
    <t xml:space="preserve">JP 20 (rovná)  pr. 16, AlMgSi     </t>
  </si>
  <si>
    <t xml:space="preserve">JP 30 (rovná)  pr. 16, AlMgSi     </t>
  </si>
  <si>
    <t xml:space="preserve">JP 40 (rovná)  pr. 16, AlMgSi        </t>
  </si>
  <si>
    <t xml:space="preserve">JP 50 (rovná)  pr. 16, AlMgSi     </t>
  </si>
  <si>
    <t xml:space="preserve">JP 60 (rovná)  pr. 16, AlMgSi     </t>
  </si>
  <si>
    <t xml:space="preserve">JP 10/ M16     pr. 16, AlMgSi     </t>
  </si>
  <si>
    <t xml:space="preserve">JP 15/ M16     pr. 16, AlMgSi    </t>
  </si>
  <si>
    <t xml:space="preserve">JP 20/ M16     pr. 16, AlMgSi    </t>
  </si>
  <si>
    <t xml:space="preserve">JP 30/ M16     pr. 16, AlMgSi    </t>
  </si>
  <si>
    <t xml:space="preserve">JP 40/ M16     pr. 16, AlMgSi </t>
  </si>
  <si>
    <t xml:space="preserve">JP 50/ M16     pr. 16, AlMgSi </t>
  </si>
  <si>
    <t xml:space="preserve">JP 60 /M16     pr. 16, AlMgSi </t>
  </si>
  <si>
    <t xml:space="preserve">JP 10 (rovná)   pr. 18, AlMgSi </t>
  </si>
  <si>
    <t>JP 15 (rovná)   pr. 18, AlMgSi</t>
  </si>
  <si>
    <t>JP 20 (rovná    pr. 18, AlMgSi</t>
  </si>
  <si>
    <t>JP 25 (rovná)   pr. 18, AlMgSi</t>
  </si>
  <si>
    <t xml:space="preserve">JP 30 (rovná)   pr. 18, AlMgSi  </t>
  </si>
  <si>
    <t xml:space="preserve">JP 40 (rovná)   pr. 18, AlMgSi   </t>
  </si>
  <si>
    <t>JP 50 (rovná)   pr. 18, AlMgSi</t>
  </si>
  <si>
    <t>JP 60 (rovná)   pr. 18, AlMgSi</t>
  </si>
  <si>
    <t>2636 9</t>
  </si>
  <si>
    <t>2637 6</t>
  </si>
  <si>
    <t xml:space="preserve">JP 10/ M16     pr. 18, AlMgSi     </t>
  </si>
  <si>
    <t xml:space="preserve">JP 15/ M16     pr. 18, AlMgSi    </t>
  </si>
  <si>
    <t xml:space="preserve">JP 20/ M16     pr. 18, AlMgSi    </t>
  </si>
  <si>
    <t xml:space="preserve">JP 25/ M16     pr. 18, AlMgSi    </t>
  </si>
  <si>
    <t xml:space="preserve">JP 30/ M16     pr. 18, AlMgSi    </t>
  </si>
  <si>
    <t xml:space="preserve">JP 40/ M16     pr. 18, AlMgSi </t>
  </si>
  <si>
    <t xml:space="preserve">JP 50/ M16     pr. 18, AlMgSi </t>
  </si>
  <si>
    <t xml:space="preserve">JP 60 /M16     pr. 18, AlMgSi </t>
  </si>
  <si>
    <t>2622 2</t>
  </si>
  <si>
    <t>2623 9</t>
  </si>
  <si>
    <t>2624 6</t>
  </si>
  <si>
    <t>2625 3</t>
  </si>
  <si>
    <t>2627 7</t>
  </si>
  <si>
    <t>2628 4</t>
  </si>
  <si>
    <t>2629 1</t>
  </si>
  <si>
    <t>2626 0</t>
  </si>
  <si>
    <t>JP 15/M16 - pr. 18/10  AlMgSi</t>
  </si>
  <si>
    <t>JP 20/M16 - pr. 18/10  AlMgSi</t>
  </si>
  <si>
    <t>JP 25/M16 - pr. 18/10  AlMgSi</t>
  </si>
  <si>
    <t>JP 30/M16 - pr. 18/10  AlMgSi</t>
  </si>
  <si>
    <t>JP 40/M16 - pr. 18/10  AlMgSi</t>
  </si>
  <si>
    <t>jímací tyč 2,5 m, M16 a zůžením na 10 mm/ 1000 mm</t>
  </si>
  <si>
    <t>2630 7</t>
  </si>
  <si>
    <t>2631 4</t>
  </si>
  <si>
    <t>2632 1</t>
  </si>
  <si>
    <t>2633 8</t>
  </si>
  <si>
    <t>2634 5</t>
  </si>
  <si>
    <t>2635 2</t>
  </si>
  <si>
    <t>JP 50/M16 - pr. 18/10  AlMgSi</t>
  </si>
  <si>
    <t xml:space="preserve">JP 15 - pr. 16/ 10   AlMgSi </t>
  </si>
  <si>
    <t xml:space="preserve">JP 20 - pr. 16/ 10   AlMgSi </t>
  </si>
  <si>
    <t xml:space="preserve">JP 30 - pr. 16/ 10   AlMgSi </t>
  </si>
  <si>
    <t xml:space="preserve">JP 40 - pr. 16/ 10   AlMgSi </t>
  </si>
  <si>
    <t xml:space="preserve">JP 50 - pr. 16/ 10   AlMgSi </t>
  </si>
  <si>
    <t xml:space="preserve">JP 15/ M16 - pr. 16/10  AlMgSi </t>
  </si>
  <si>
    <t xml:space="preserve">JP 20/ M16 - pr. 16/10  AlMgSi </t>
  </si>
  <si>
    <t xml:space="preserve">JP 30/ M16 - pr. 16/10  AlMgSi </t>
  </si>
  <si>
    <t xml:space="preserve">JP 40/ M16 - pr. 16/10  AlMgSi </t>
  </si>
  <si>
    <t xml:space="preserve">JP 50/ M16 - pr. 16/10  AlMgSi </t>
  </si>
  <si>
    <t>JP 15 - pr. 18/ 10  AlMgSi</t>
  </si>
  <si>
    <t>JP 20 - pr. 18/ 10  AlMgSi</t>
  </si>
  <si>
    <t>JP 25 - pr. 18/ 10  AlMgSi</t>
  </si>
  <si>
    <t>JP 30 - pr. 18/ 10  AlMgSi</t>
  </si>
  <si>
    <t>JP 40 - pr. 18/ 10  AlMgSi</t>
  </si>
  <si>
    <t>JP 50 - pr. 18/ 10  AlMgSi</t>
  </si>
  <si>
    <t>2640 6</t>
  </si>
  <si>
    <r>
      <t xml:space="preserve">PV 3 P - 55  </t>
    </r>
    <r>
      <rPr>
        <sz val="9"/>
        <rFont val="Times New Roman CE"/>
        <family val="1"/>
      </rPr>
      <t xml:space="preserve"> bez vrutu a hmoždinky</t>
    </r>
  </si>
  <si>
    <t>2638 3</t>
  </si>
  <si>
    <r>
      <t xml:space="preserve">PV 15    </t>
    </r>
    <r>
      <rPr>
        <sz val="9"/>
        <rFont val="Times New Roman CE"/>
        <family val="1"/>
      </rPr>
      <t>Stavitelná  (ocel. hlava - 55) (30x2 mm)</t>
    </r>
  </si>
  <si>
    <t>3153 0</t>
  </si>
  <si>
    <r>
      <t xml:space="preserve">PVC držák </t>
    </r>
    <r>
      <rPr>
        <sz val="9"/>
        <rFont val="Times New Roman CE"/>
        <family val="0"/>
      </rPr>
      <t xml:space="preserve"> pro PV 21d</t>
    </r>
  </si>
  <si>
    <r>
      <t xml:space="preserve">PV 21d/100  </t>
    </r>
    <r>
      <rPr>
        <sz val="9"/>
        <rFont val="Times New Roman CE"/>
        <family val="0"/>
      </rPr>
      <t>beton.kostka/plast/M8</t>
    </r>
    <r>
      <rPr>
        <b/>
        <sz val="9"/>
        <rFont val="Times New Roman CE"/>
        <family val="1"/>
      </rPr>
      <t xml:space="preserve">  </t>
    </r>
  </si>
  <si>
    <t>2641 3</t>
  </si>
  <si>
    <t>2639 0</t>
  </si>
  <si>
    <r>
      <t xml:space="preserve">SZ      </t>
    </r>
    <r>
      <rPr>
        <sz val="9"/>
        <rFont val="Times New Roman CE"/>
        <family val="0"/>
      </rPr>
      <t>trubková 2xM8</t>
    </r>
  </si>
  <si>
    <t>3150 9</t>
  </si>
  <si>
    <t>zaváděcí tyč</t>
  </si>
  <si>
    <t>3151 6</t>
  </si>
  <si>
    <r>
      <t xml:space="preserve">TZ 1,5   </t>
    </r>
    <r>
      <rPr>
        <sz val="9"/>
        <rFont val="Times New Roman CE"/>
        <family val="0"/>
      </rPr>
      <t>(L-1500mm), FeZn</t>
    </r>
  </si>
  <si>
    <r>
      <t xml:space="preserve">TZ 2      </t>
    </r>
    <r>
      <rPr>
        <sz val="9"/>
        <rFont val="Times New Roman CE"/>
        <family val="0"/>
      </rPr>
      <t>(L-2000mm), FeZn</t>
    </r>
  </si>
  <si>
    <t>FeZn</t>
  </si>
  <si>
    <t>AlMgSi</t>
  </si>
  <si>
    <t>2417 4</t>
  </si>
  <si>
    <t>2415 0</t>
  </si>
  <si>
    <t>2416 7</t>
  </si>
  <si>
    <r>
      <t xml:space="preserve">PV 21 d          </t>
    </r>
    <r>
      <rPr>
        <sz val="9"/>
        <rFont val="Times New Roman CE"/>
        <family val="0"/>
      </rPr>
      <t>bet. kostka / plast / zámek - 2x</t>
    </r>
  </si>
  <si>
    <r>
      <t xml:space="preserve">PV 15    </t>
    </r>
    <r>
      <rPr>
        <sz val="9"/>
        <rFont val="Times New Roman CE"/>
        <family val="1"/>
      </rPr>
      <t>Stavitelná  (ocel. hlava) (30x2 mm)</t>
    </r>
  </si>
  <si>
    <r>
      <t>PV 1Z</t>
    </r>
    <r>
      <rPr>
        <sz val="9"/>
        <rFont val="Times New Roman CE"/>
        <family val="0"/>
      </rPr>
      <t xml:space="preserve">   L - 65mm</t>
    </r>
  </si>
  <si>
    <r>
      <t>PV 1Z</t>
    </r>
    <r>
      <rPr>
        <sz val="9"/>
        <rFont val="Times New Roman CE"/>
        <family val="0"/>
      </rPr>
      <t xml:space="preserve">   L - 100mm</t>
    </r>
  </si>
  <si>
    <t>IZT - V/ 100/100 beton</t>
  </si>
  <si>
    <t>IZT - V/ 200/200 beton</t>
  </si>
  <si>
    <r>
      <t>DJ</t>
    </r>
    <r>
      <rPr>
        <sz val="9"/>
        <rFont val="Times New Roman CE"/>
        <family val="0"/>
      </rPr>
      <t xml:space="preserve"> </t>
    </r>
    <r>
      <rPr>
        <b/>
        <sz val="9"/>
        <rFont val="Times New Roman CE"/>
        <family val="0"/>
      </rPr>
      <t>H</t>
    </r>
    <r>
      <rPr>
        <sz val="9"/>
        <rFont val="Times New Roman CE"/>
        <family val="0"/>
      </rPr>
      <t xml:space="preserve"> horní/ PV 15</t>
    </r>
  </si>
  <si>
    <t>Petrolátová páska</t>
  </si>
  <si>
    <t>SuperFlex</t>
  </si>
  <si>
    <t>25 ks</t>
  </si>
  <si>
    <t>2646 8</t>
  </si>
  <si>
    <t>2647 5</t>
  </si>
  <si>
    <t>3138 7</t>
  </si>
  <si>
    <t>2657 4</t>
  </si>
  <si>
    <t>2659 8</t>
  </si>
  <si>
    <t>2661 1</t>
  </si>
  <si>
    <t>DUD UNI</t>
  </si>
  <si>
    <t>vrut/šroub M8, L-120</t>
  </si>
  <si>
    <t>vrut/šroub M8, L-160</t>
  </si>
  <si>
    <t>vrut/šroub M8, L-200</t>
  </si>
  <si>
    <t>3139 4</t>
  </si>
  <si>
    <t>2663 5</t>
  </si>
  <si>
    <t>2665 9</t>
  </si>
  <si>
    <t>2667 3</t>
  </si>
  <si>
    <t>DOT UNI</t>
  </si>
  <si>
    <t>2648 2</t>
  </si>
  <si>
    <t>2649 9</t>
  </si>
  <si>
    <t>2650 5</t>
  </si>
  <si>
    <t>2651 2</t>
  </si>
  <si>
    <t>PV 22 horní s Al, L-100</t>
  </si>
  <si>
    <t>PV 22 horní s Al, L-60</t>
  </si>
  <si>
    <t>SP 1 Uni A, N</t>
  </si>
  <si>
    <t>2655 0</t>
  </si>
  <si>
    <t>2653 6</t>
  </si>
  <si>
    <t>2654 3</t>
  </si>
  <si>
    <t>NEREZ</t>
  </si>
  <si>
    <r>
      <t xml:space="preserve">PV 22 horní bez pryž. těsnění, </t>
    </r>
    <r>
      <rPr>
        <sz val="12"/>
        <rFont val="Times New Roman CE"/>
        <family val="0"/>
      </rPr>
      <t>L-100</t>
    </r>
  </si>
  <si>
    <r>
      <t xml:space="preserve">PV 22 horní bez pryž. těsnění, </t>
    </r>
    <r>
      <rPr>
        <sz val="12"/>
        <rFont val="Times New Roman CE"/>
        <family val="0"/>
      </rPr>
      <t>L-60</t>
    </r>
  </si>
  <si>
    <r>
      <t xml:space="preserve">SK s příložkou - </t>
    </r>
    <r>
      <rPr>
        <sz val="12"/>
        <rFont val="Times New Roman"/>
        <family val="1"/>
      </rPr>
      <t>nerez V2A</t>
    </r>
  </si>
  <si>
    <r>
      <t xml:space="preserve">SK s příložkou - </t>
    </r>
    <r>
      <rPr>
        <sz val="12"/>
        <rFont val="Times New Roman"/>
        <family val="1"/>
      </rPr>
      <t>nerez V4A</t>
    </r>
  </si>
  <si>
    <r>
      <t xml:space="preserve">JTK 50                                                               </t>
    </r>
    <r>
      <rPr>
        <b/>
        <sz val="9"/>
        <rFont val="Times New Roman CE"/>
        <family val="0"/>
      </rPr>
      <t xml:space="preserve">  </t>
    </r>
  </si>
  <si>
    <r>
      <t xml:space="preserve">JTK 60                                                              </t>
    </r>
    <r>
      <rPr>
        <b/>
        <sz val="9"/>
        <rFont val="Times New Roman CE"/>
        <family val="0"/>
      </rPr>
      <t xml:space="preserve">   </t>
    </r>
  </si>
  <si>
    <r>
      <t xml:space="preserve">JTK 70                                                               </t>
    </r>
    <r>
      <rPr>
        <b/>
        <sz val="9"/>
        <rFont val="Times New Roman CE"/>
        <family val="0"/>
      </rPr>
      <t xml:space="preserve">  </t>
    </r>
  </si>
  <si>
    <r>
      <t xml:space="preserve">JTK 80                                                               </t>
    </r>
    <r>
      <rPr>
        <b/>
        <sz val="9"/>
        <rFont val="Times New Roman CE"/>
        <family val="0"/>
      </rPr>
      <t xml:space="preserve">  </t>
    </r>
  </si>
  <si>
    <r>
      <t xml:space="preserve">JTK 90                                                              </t>
    </r>
    <r>
      <rPr>
        <b/>
        <sz val="9"/>
        <rFont val="Times New Roman CE"/>
        <family val="0"/>
      </rPr>
      <t xml:space="preserve">   </t>
    </r>
  </si>
  <si>
    <r>
      <t xml:space="preserve">JTK 100                                                            </t>
    </r>
    <r>
      <rPr>
        <b/>
        <sz val="9"/>
        <rFont val="Times New Roman CE"/>
        <family val="0"/>
      </rPr>
      <t xml:space="preserve">   </t>
    </r>
  </si>
  <si>
    <r>
      <t xml:space="preserve">PV 15    </t>
    </r>
    <r>
      <rPr>
        <sz val="9"/>
        <rFont val="Times New Roman CE"/>
        <family val="1"/>
      </rPr>
      <t xml:space="preserve">Stavitelná  (šroub 4xM5)  Rozsah: V: 100-150 (30x2 mm)    </t>
    </r>
  </si>
  <si>
    <r>
      <t>PV 17 -</t>
    </r>
    <r>
      <rPr>
        <sz val="9"/>
        <rFont val="Times New Roman CE"/>
        <family val="1"/>
      </rPr>
      <t xml:space="preserve"> vrut 6/ 50 + (pásek 55 mm)</t>
    </r>
  </si>
  <si>
    <r>
      <t xml:space="preserve">Podpěra samostatná - PV 15 Stavitelná </t>
    </r>
    <r>
      <rPr>
        <sz val="9"/>
        <rFont val="Times New Roman CE"/>
        <family val="0"/>
      </rPr>
      <t xml:space="preserve"> V: 260-290</t>
    </r>
  </si>
  <si>
    <r>
      <t>PVC držák samostatný</t>
    </r>
    <r>
      <rPr>
        <sz val="9"/>
        <rFont val="Times New Roman CE"/>
        <family val="0"/>
      </rPr>
      <t xml:space="preserve"> pro PV 21d</t>
    </r>
  </si>
  <si>
    <r>
      <t xml:space="preserve">PV 22 </t>
    </r>
    <r>
      <rPr>
        <sz val="9"/>
        <rFont val="Times New Roman CE"/>
        <family val="0"/>
      </rPr>
      <t>horní s tvar. zámkem 2 Tondach - HRANICE 11</t>
    </r>
  </si>
  <si>
    <r>
      <t xml:space="preserve">PV 22 </t>
    </r>
    <r>
      <rPr>
        <sz val="9"/>
        <rFont val="Times New Roman CE"/>
        <family val="0"/>
      </rPr>
      <t>horní s tvar. zámkem 3 Tondach - FRANCOUZSKÁ 12</t>
    </r>
  </si>
  <si>
    <r>
      <t xml:space="preserve">PV 22 </t>
    </r>
    <r>
      <rPr>
        <sz val="9"/>
        <rFont val="Times New Roman CE"/>
        <family val="0"/>
      </rPr>
      <t>horní s tvar. zámkem 1 Tondach - SAMBA 11</t>
    </r>
  </si>
  <si>
    <r>
      <t xml:space="preserve">PV 22 </t>
    </r>
    <r>
      <rPr>
        <sz val="9"/>
        <rFont val="Times New Roman CE"/>
        <family val="0"/>
      </rPr>
      <t>horní s tvar. zámkem 4 Tondach - ROMÁNSKÁ 12</t>
    </r>
  </si>
  <si>
    <r>
      <t xml:space="preserve">PV 22 </t>
    </r>
    <r>
      <rPr>
        <sz val="9"/>
        <rFont val="Times New Roman CE"/>
        <family val="1"/>
      </rPr>
      <t>horní s tvar. zámkem 5 Tondach - FALCOVKA 11</t>
    </r>
  </si>
  <si>
    <r>
      <t xml:space="preserve">PV 22 </t>
    </r>
    <r>
      <rPr>
        <sz val="9"/>
        <rFont val="Times New Roman CE"/>
        <family val="1"/>
      </rPr>
      <t>horní s tvar. zámkem 5 Tondach - SRDCOVKA 11</t>
    </r>
  </si>
  <si>
    <r>
      <t xml:space="preserve">PV 22 </t>
    </r>
    <r>
      <rPr>
        <sz val="9"/>
        <rFont val="Times New Roman CE"/>
        <family val="1"/>
      </rPr>
      <t>horní s tvar. zámkem 6 Tondach - BRNĚNKA 14</t>
    </r>
  </si>
  <si>
    <r>
      <t xml:space="preserve">PV 22 </t>
    </r>
    <r>
      <rPr>
        <sz val="9"/>
        <rFont val="Times New Roman CE"/>
        <family val="0"/>
      </rPr>
      <t xml:space="preserve">horní s tvar. zámkem 7 Tondach - </t>
    </r>
    <r>
      <rPr>
        <sz val="8"/>
        <rFont val="Times New Roman CE"/>
        <family val="0"/>
      </rPr>
      <t>FRANCOUZSKÁ 14-krátká</t>
    </r>
  </si>
  <si>
    <r>
      <t xml:space="preserve">PV 22 </t>
    </r>
    <r>
      <rPr>
        <sz val="9"/>
        <rFont val="Times New Roman CE"/>
        <family val="0"/>
      </rPr>
      <t>horní s tvar. zámkem 8 Tondach - BOBROVKA</t>
    </r>
  </si>
  <si>
    <r>
      <t xml:space="preserve">PV 22 </t>
    </r>
    <r>
      <rPr>
        <sz val="9"/>
        <rFont val="Times New Roman CE"/>
        <family val="0"/>
      </rPr>
      <t>horní s tvar. zámkem 9 Tondach - JIRČANKA 13</t>
    </r>
  </si>
  <si>
    <r>
      <t xml:space="preserve">PV 22 </t>
    </r>
    <r>
      <rPr>
        <sz val="9"/>
        <rFont val="Times New Roman CE"/>
        <family val="0"/>
      </rPr>
      <t>horní s tvar. zámkem 9 Tondach - POLKA 13</t>
    </r>
  </si>
  <si>
    <r>
      <t xml:space="preserve">PV 22 </t>
    </r>
    <r>
      <rPr>
        <sz val="9"/>
        <rFont val="Times New Roman CE"/>
        <family val="0"/>
      </rPr>
      <t>horní s tvar. zámkem 9 Tondach - UNIVERZÁL 12</t>
    </r>
  </si>
  <si>
    <r>
      <t xml:space="preserve">PV 22 </t>
    </r>
    <r>
      <rPr>
        <sz val="9"/>
        <rFont val="Times New Roman CE"/>
        <family val="0"/>
      </rPr>
      <t>horní s tvar. zámkem 10 Tondach - STODO 12 posuvná</t>
    </r>
  </si>
  <si>
    <r>
      <t xml:space="preserve">PV 22 </t>
    </r>
    <r>
      <rPr>
        <sz val="9"/>
        <rFont val="Times New Roman CE"/>
        <family val="0"/>
      </rPr>
      <t>horní s tvar. zámkem 11 - Tondach - FIGARO DELUXE</t>
    </r>
  </si>
  <si>
    <r>
      <t>PV 22</t>
    </r>
    <r>
      <rPr>
        <sz val="9"/>
        <rFont val="Times New Roman CE"/>
        <family val="0"/>
      </rPr>
      <t xml:space="preserve"> horní s tvar. zámkem 12 - Tondach - FIGARO 11</t>
    </r>
  </si>
  <si>
    <r>
      <t xml:space="preserve">PV 22 </t>
    </r>
    <r>
      <rPr>
        <sz val="9"/>
        <rFont val="Times New Roman CE"/>
        <family val="0"/>
      </rPr>
      <t>horní s tvar. zámkem 31 - Creaton - RAPIDO</t>
    </r>
  </si>
  <si>
    <r>
      <t xml:space="preserve">DUD plech </t>
    </r>
    <r>
      <rPr>
        <sz val="9"/>
        <rFont val="Times New Roman CE"/>
        <family val="0"/>
      </rPr>
      <t xml:space="preserve">  L - 65 mm</t>
    </r>
  </si>
  <si>
    <r>
      <t xml:space="preserve">DUD plech </t>
    </r>
    <r>
      <rPr>
        <sz val="9"/>
        <rFont val="Times New Roman CE"/>
        <family val="0"/>
      </rPr>
      <t xml:space="preserve">  L - 100 mm</t>
    </r>
  </si>
  <si>
    <r>
      <t xml:space="preserve">PV 22 </t>
    </r>
    <r>
      <rPr>
        <sz val="9"/>
        <rFont val="Times New Roman CE"/>
        <family val="0"/>
      </rPr>
      <t>horní s tvar. zámkem 1 Tondach - SAMBA 11, N</t>
    </r>
  </si>
  <si>
    <r>
      <t xml:space="preserve">PV 22 </t>
    </r>
    <r>
      <rPr>
        <sz val="9"/>
        <rFont val="Times New Roman CE"/>
        <family val="0"/>
      </rPr>
      <t>horní s tvar. zámkem 2 Tondach - HRANICE 11, N</t>
    </r>
  </si>
  <si>
    <r>
      <t xml:space="preserve">PV 22 </t>
    </r>
    <r>
      <rPr>
        <sz val="9"/>
        <rFont val="Times New Roman CE"/>
        <family val="0"/>
      </rPr>
      <t>horní s tvar. zámkem 3 Tondach - FRANCOUZSKÁ 12, N</t>
    </r>
  </si>
  <si>
    <r>
      <t xml:space="preserve">PV 22 </t>
    </r>
    <r>
      <rPr>
        <sz val="9"/>
        <rFont val="Times New Roman CE"/>
        <family val="0"/>
      </rPr>
      <t>horní s tvar. zámkem 4 Tondach - ROMÁNSKÁ 12, N</t>
    </r>
  </si>
  <si>
    <r>
      <t xml:space="preserve">PV 22 </t>
    </r>
    <r>
      <rPr>
        <sz val="9"/>
        <rFont val="Times New Roman CE"/>
        <family val="1"/>
      </rPr>
      <t>horní s tvar. zámkem 5 Tondach - FALCOVKA 11, N</t>
    </r>
  </si>
  <si>
    <r>
      <t xml:space="preserve">PV 22 </t>
    </r>
    <r>
      <rPr>
        <sz val="9"/>
        <rFont val="Times New Roman CE"/>
        <family val="1"/>
      </rPr>
      <t>horní s tvar. zámkem 5 Tondach - SRDCOVKA 11, N</t>
    </r>
  </si>
  <si>
    <r>
      <t xml:space="preserve">PV 22 </t>
    </r>
    <r>
      <rPr>
        <sz val="9"/>
        <rFont val="Times New Roman CE"/>
        <family val="1"/>
      </rPr>
      <t>horní s tvar. zámkem 6 Tondach - BRNĚNKA 14, N</t>
    </r>
  </si>
  <si>
    <r>
      <t xml:space="preserve">PV 22 </t>
    </r>
    <r>
      <rPr>
        <sz val="9"/>
        <rFont val="Times New Roman CE"/>
        <family val="0"/>
      </rPr>
      <t xml:space="preserve">horní s tvar. zámkem 7 Tondach - </t>
    </r>
    <r>
      <rPr>
        <sz val="8"/>
        <rFont val="Times New Roman CE"/>
        <family val="0"/>
      </rPr>
      <t>FRANCOUZSKÁ 14-krátká, N</t>
    </r>
  </si>
  <si>
    <r>
      <t xml:space="preserve">PV 22 </t>
    </r>
    <r>
      <rPr>
        <sz val="9"/>
        <rFont val="Times New Roman CE"/>
        <family val="0"/>
      </rPr>
      <t>horní s tvar. zámkem 8 Tondach - BOBROVKA, N</t>
    </r>
  </si>
  <si>
    <r>
      <t xml:space="preserve">PV 22 </t>
    </r>
    <r>
      <rPr>
        <sz val="9"/>
        <rFont val="Times New Roman CE"/>
        <family val="0"/>
      </rPr>
      <t>horní s tvar. zámkem 9 Tondach - JIRČANKA 13, N</t>
    </r>
  </si>
  <si>
    <r>
      <t xml:space="preserve">PV 22 </t>
    </r>
    <r>
      <rPr>
        <sz val="9"/>
        <rFont val="Times New Roman CE"/>
        <family val="0"/>
      </rPr>
      <t>horní s tvar. zámkem 9 Tondach - UNIVERZÁL 12, N</t>
    </r>
  </si>
  <si>
    <r>
      <t xml:space="preserve">PV 22 </t>
    </r>
    <r>
      <rPr>
        <sz val="9"/>
        <rFont val="Times New Roman CE"/>
        <family val="0"/>
      </rPr>
      <t>horní s tvar. zámkem 9 Tondach - POLKA 13, N</t>
    </r>
  </si>
  <si>
    <r>
      <t xml:space="preserve">PV 22 </t>
    </r>
    <r>
      <rPr>
        <sz val="9"/>
        <rFont val="Times New Roman CE"/>
        <family val="0"/>
      </rPr>
      <t>horní s tvar. zámkem 10 Tondach - STODO 12 posuvná, N</t>
    </r>
  </si>
  <si>
    <r>
      <t xml:space="preserve">PV 22 </t>
    </r>
    <r>
      <rPr>
        <sz val="9"/>
        <rFont val="Times New Roman CE"/>
        <family val="0"/>
      </rPr>
      <t>horní s tvar. zámkem 11 - Tondach - FIGARO DELUXE, N</t>
    </r>
  </si>
  <si>
    <r>
      <t>PV 22</t>
    </r>
    <r>
      <rPr>
        <sz val="9"/>
        <rFont val="Times New Roman CE"/>
        <family val="0"/>
      </rPr>
      <t xml:space="preserve"> horní s tvar. zámkem 12 - Tondach - FIGARO 11, N</t>
    </r>
  </si>
  <si>
    <r>
      <t xml:space="preserve">PV 22 </t>
    </r>
    <r>
      <rPr>
        <sz val="9"/>
        <rFont val="Times New Roman CE"/>
        <family val="0"/>
      </rPr>
      <t>horní s tvar. zámkem 31 - Creaton - RAPIDO, N</t>
    </r>
  </si>
  <si>
    <t>Drát 8    AlMgSi - měkký/ balení 20 kg</t>
  </si>
  <si>
    <t>Drát 8    AlMgSi - měkký/ balení 6,7 kg</t>
  </si>
  <si>
    <t>Drát 8    AlMgSi - polotvrdý/ balení 20 kg</t>
  </si>
  <si>
    <r>
      <t xml:space="preserve">SO     </t>
    </r>
    <r>
      <rPr>
        <sz val="9"/>
        <rFont val="Times New Roman CE"/>
        <family val="0"/>
      </rPr>
      <t>malá Uni</t>
    </r>
  </si>
  <si>
    <r>
      <t xml:space="preserve">SP 1   </t>
    </r>
    <r>
      <rPr>
        <sz val="9"/>
        <rFont val="Times New Roman CE"/>
        <family val="0"/>
      </rPr>
      <t>Uni A</t>
    </r>
  </si>
  <si>
    <r>
      <t xml:space="preserve">vrut/šroub M8, </t>
    </r>
    <r>
      <rPr>
        <sz val="9"/>
        <rFont val="Times New Roman CE"/>
        <family val="0"/>
      </rPr>
      <t>L-120 (k DUD UNI)</t>
    </r>
  </si>
  <si>
    <r>
      <t>vrut/šroub M8,</t>
    </r>
    <r>
      <rPr>
        <sz val="9"/>
        <rFont val="Times New Roman CE"/>
        <family val="0"/>
      </rPr>
      <t xml:space="preserve"> L-160 (k DUD UNI)</t>
    </r>
  </si>
  <si>
    <r>
      <t>vrut/šroub M8,</t>
    </r>
    <r>
      <rPr>
        <sz val="9"/>
        <rFont val="Times New Roman CE"/>
        <family val="0"/>
      </rPr>
      <t xml:space="preserve"> L-200 (k DUD UNI)</t>
    </r>
  </si>
  <si>
    <r>
      <t>vrut/šroub M8,</t>
    </r>
    <r>
      <rPr>
        <sz val="9"/>
        <rFont val="Times New Roman CE"/>
        <family val="0"/>
      </rPr>
      <t xml:space="preserve"> L-120 (k DOT UNI)</t>
    </r>
  </si>
  <si>
    <r>
      <t>vrut/šroub M8,</t>
    </r>
    <r>
      <rPr>
        <sz val="9"/>
        <rFont val="Times New Roman CE"/>
        <family val="0"/>
      </rPr>
      <t xml:space="preserve"> L-160 (k DOT UNI)</t>
    </r>
  </si>
  <si>
    <r>
      <t>vrut/šroub M8,</t>
    </r>
    <r>
      <rPr>
        <sz val="9"/>
        <rFont val="Times New Roman CE"/>
        <family val="0"/>
      </rPr>
      <t xml:space="preserve"> L-200 (k DOT UNI)</t>
    </r>
  </si>
  <si>
    <r>
      <t xml:space="preserve">Drát 8    FeZn/ </t>
    </r>
    <r>
      <rPr>
        <sz val="9"/>
        <rFont val="Times New Roman CE"/>
        <family val="0"/>
      </rPr>
      <t>balení po 50 kg</t>
    </r>
  </si>
  <si>
    <r>
      <t xml:space="preserve">Drát 8    FeZn/ </t>
    </r>
    <r>
      <rPr>
        <sz val="9"/>
        <rFont val="Times New Roman CE"/>
        <family val="0"/>
      </rPr>
      <t>balení po 20 kg</t>
    </r>
  </si>
  <si>
    <r>
      <t xml:space="preserve">Drát 8    FeZn/ </t>
    </r>
    <r>
      <rPr>
        <sz val="9"/>
        <rFont val="Times New Roman CE"/>
        <family val="0"/>
      </rPr>
      <t>balení po 10 kg</t>
    </r>
  </si>
  <si>
    <r>
      <t>Drát 10  FeZn/</t>
    </r>
    <r>
      <rPr>
        <sz val="9"/>
        <rFont val="Times New Roman CE"/>
        <family val="0"/>
      </rPr>
      <t xml:space="preserve"> balení po 50 kg</t>
    </r>
  </si>
  <si>
    <r>
      <t xml:space="preserve">Drát 10  FeZn/ </t>
    </r>
    <r>
      <rPr>
        <sz val="9"/>
        <rFont val="Times New Roman CE"/>
        <family val="0"/>
      </rPr>
      <t>balení po 20 kg</t>
    </r>
  </si>
  <si>
    <r>
      <t xml:space="preserve">Drát 10  FeZn/ </t>
    </r>
    <r>
      <rPr>
        <sz val="9"/>
        <rFont val="Times New Roman CE"/>
        <family val="0"/>
      </rPr>
      <t>balení po 10 kg</t>
    </r>
  </si>
  <si>
    <r>
      <t>PV 11</t>
    </r>
    <r>
      <rPr>
        <sz val="9"/>
        <rFont val="Times New Roman"/>
        <family val="1"/>
      </rPr>
      <t>, N</t>
    </r>
  </si>
  <si>
    <r>
      <t xml:space="preserve">PV 11 b první střešní lať </t>
    </r>
    <r>
      <rPr>
        <sz val="9"/>
        <rFont val="Times New Roman"/>
        <family val="1"/>
      </rPr>
      <t>(L - 220mm), N</t>
    </r>
  </si>
  <si>
    <r>
      <t>PV 11 b první střešní lať</t>
    </r>
    <r>
      <rPr>
        <sz val="9"/>
        <rFont val="Times New Roman"/>
        <family val="1"/>
      </rPr>
      <t xml:space="preserve"> (L - 430mm), N</t>
    </r>
  </si>
  <si>
    <r>
      <t>Podpěra samostatná - PV 15 Stavitelná</t>
    </r>
    <r>
      <rPr>
        <sz val="9"/>
        <rFont val="Times New Roman CE"/>
        <family val="0"/>
      </rPr>
      <t>, N</t>
    </r>
  </si>
  <si>
    <r>
      <t>Stojan pro JP</t>
    </r>
    <r>
      <rPr>
        <sz val="9"/>
        <rFont val="Times New Roman CE"/>
        <family val="0"/>
      </rPr>
      <t xml:space="preserve"> (malý / 350)</t>
    </r>
  </si>
  <si>
    <r>
      <t xml:space="preserve">Stojan pro JP </t>
    </r>
    <r>
      <rPr>
        <sz val="9"/>
        <rFont val="Times New Roman CE"/>
        <family val="0"/>
      </rPr>
      <t>(velký/ 700)</t>
    </r>
  </si>
  <si>
    <r>
      <t xml:space="preserve">PV 15 </t>
    </r>
    <r>
      <rPr>
        <sz val="9"/>
        <rFont val="Times New Roman"/>
        <family val="1"/>
      </rPr>
      <t>Uni "A", N         220 x 110 / 100</t>
    </r>
  </si>
  <si>
    <r>
      <t xml:space="preserve">PV 15 </t>
    </r>
    <r>
      <rPr>
        <sz val="9"/>
        <rFont val="Times New Roman"/>
        <family val="1"/>
      </rPr>
      <t>Beta, N       230 x 90 / 65</t>
    </r>
  </si>
  <si>
    <r>
      <t xml:space="preserve">PV 15 </t>
    </r>
    <r>
      <rPr>
        <sz val="9"/>
        <rFont val="Times New Roman"/>
        <family val="1"/>
      </rPr>
      <t>Cembrit, N</t>
    </r>
  </si>
  <si>
    <r>
      <t xml:space="preserve">PV 15 </t>
    </r>
    <r>
      <rPr>
        <sz val="9"/>
        <rFont val="Times New Roman"/>
        <family val="1"/>
      </rPr>
      <t>Lindab, N</t>
    </r>
  </si>
  <si>
    <r>
      <t>PV 15</t>
    </r>
    <r>
      <rPr>
        <sz val="9"/>
        <rFont val="Times New Roman"/>
        <family val="1"/>
      </rPr>
      <t xml:space="preserve"> Stavit (šroub 4xM5), N</t>
    </r>
  </si>
  <si>
    <r>
      <t xml:space="preserve">PV 17 </t>
    </r>
    <r>
      <rPr>
        <sz val="9"/>
        <rFont val="Times New Roman"/>
        <family val="1"/>
      </rPr>
      <t>vrut   8/100, N</t>
    </r>
  </si>
  <si>
    <r>
      <t>PV 17</t>
    </r>
    <r>
      <rPr>
        <sz val="9"/>
        <rFont val="Times New Roman"/>
        <family val="1"/>
      </rPr>
      <t xml:space="preserve"> vrut   8/160, N</t>
    </r>
  </si>
  <si>
    <r>
      <t xml:space="preserve">PV 17 </t>
    </r>
    <r>
      <rPr>
        <sz val="9"/>
        <rFont val="Times New Roman"/>
        <family val="1"/>
      </rPr>
      <t>vrut   8/200, N</t>
    </r>
  </si>
  <si>
    <r>
      <t xml:space="preserve">PV 17 </t>
    </r>
    <r>
      <rPr>
        <sz val="9"/>
        <rFont val="Times New Roman"/>
        <family val="1"/>
      </rPr>
      <t>vrut   8/250, N</t>
    </r>
  </si>
  <si>
    <r>
      <t xml:space="preserve">PV 22 horní </t>
    </r>
    <r>
      <rPr>
        <sz val="9"/>
        <rFont val="Times New Roman"/>
        <family val="1"/>
      </rPr>
      <t xml:space="preserve">  - délka 190 mm, N</t>
    </r>
  </si>
  <si>
    <r>
      <t xml:space="preserve">PV 22 horní  </t>
    </r>
    <r>
      <rPr>
        <sz val="9"/>
        <rFont val="Times New Roman"/>
        <family val="1"/>
      </rPr>
      <t xml:space="preserve"> - délka 290 mm, N</t>
    </r>
  </si>
  <si>
    <r>
      <t>Podpěra samostatná - PV 22 - horní</t>
    </r>
    <r>
      <rPr>
        <sz val="9"/>
        <rFont val="Times New Roman CE"/>
        <family val="0"/>
      </rPr>
      <t>, N</t>
    </r>
  </si>
  <si>
    <r>
      <t>PV 22 horní s Al</t>
    </r>
    <r>
      <rPr>
        <sz val="9"/>
        <rFont val="Times New Roman CE"/>
        <family val="0"/>
      </rPr>
      <t>, L-100, N</t>
    </r>
  </si>
  <si>
    <r>
      <t>PV 22 horní s Al</t>
    </r>
    <r>
      <rPr>
        <sz val="9"/>
        <rFont val="Times New Roman CE"/>
        <family val="0"/>
      </rPr>
      <t>, L-60, N</t>
    </r>
  </si>
  <si>
    <r>
      <t>PV 23</t>
    </r>
    <r>
      <rPr>
        <sz val="9"/>
        <rFont val="Times New Roman"/>
        <family val="1"/>
      </rPr>
      <t>, N</t>
    </r>
  </si>
  <si>
    <r>
      <t>PV 23 točená</t>
    </r>
    <r>
      <rPr>
        <sz val="9"/>
        <rFont val="Times New Roman"/>
        <family val="1"/>
      </rPr>
      <t>, N</t>
    </r>
  </si>
  <si>
    <r>
      <t>PV 1Z  L-65 mm</t>
    </r>
    <r>
      <rPr>
        <sz val="9"/>
        <rFont val="Times New Roman"/>
        <family val="1"/>
      </rPr>
      <t>, N</t>
    </r>
  </si>
  <si>
    <r>
      <t>SS</t>
    </r>
    <r>
      <rPr>
        <sz val="9"/>
        <rFont val="Times New Roman"/>
        <family val="1"/>
      </rPr>
      <t>, N</t>
    </r>
  </si>
  <si>
    <r>
      <t xml:space="preserve">SS </t>
    </r>
    <r>
      <rPr>
        <sz val="9"/>
        <rFont val="Times New Roman"/>
        <family val="1"/>
      </rPr>
      <t>s příložkou, N</t>
    </r>
  </si>
  <si>
    <r>
      <t>SO</t>
    </r>
    <r>
      <rPr>
        <sz val="9"/>
        <rFont val="Times New Roman"/>
        <family val="1"/>
      </rPr>
      <t xml:space="preserve"> malá, N</t>
    </r>
  </si>
  <si>
    <r>
      <t xml:space="preserve">SO </t>
    </r>
    <r>
      <rPr>
        <sz val="9"/>
        <rFont val="Times New Roman"/>
        <family val="1"/>
      </rPr>
      <t>velká, N</t>
    </r>
  </si>
  <si>
    <r>
      <t xml:space="preserve">SO </t>
    </r>
    <r>
      <rPr>
        <sz val="9"/>
        <rFont val="Times New Roman"/>
        <family val="1"/>
      </rPr>
      <t>malá Uni, N</t>
    </r>
  </si>
  <si>
    <r>
      <t>SP 1</t>
    </r>
    <r>
      <rPr>
        <sz val="9"/>
        <rFont val="Times New Roman"/>
        <family val="1"/>
      </rPr>
      <t>, N</t>
    </r>
  </si>
  <si>
    <r>
      <t xml:space="preserve">SP 1 </t>
    </r>
    <r>
      <rPr>
        <sz val="9"/>
        <rFont val="Times New Roman"/>
        <family val="1"/>
      </rPr>
      <t>Uni, N</t>
    </r>
  </si>
  <si>
    <r>
      <t xml:space="preserve">SP 1 </t>
    </r>
    <r>
      <rPr>
        <sz val="9"/>
        <rFont val="Times New Roman"/>
        <family val="1"/>
      </rPr>
      <t>Uni A, N</t>
    </r>
  </si>
  <si>
    <r>
      <t>SK</t>
    </r>
    <r>
      <rPr>
        <sz val="9"/>
        <rFont val="Times New Roman"/>
        <family val="1"/>
      </rPr>
      <t>, N</t>
    </r>
  </si>
  <si>
    <r>
      <t>SK</t>
    </r>
    <r>
      <rPr>
        <sz val="9"/>
        <rFont val="Times New Roman"/>
        <family val="1"/>
      </rPr>
      <t>, N V4A</t>
    </r>
  </si>
  <si>
    <r>
      <t>SK</t>
    </r>
    <r>
      <rPr>
        <sz val="9"/>
        <rFont val="Times New Roman"/>
        <family val="1"/>
      </rPr>
      <t xml:space="preserve"> s příložkou, N</t>
    </r>
  </si>
  <si>
    <r>
      <t xml:space="preserve">SK </t>
    </r>
    <r>
      <rPr>
        <sz val="9"/>
        <rFont val="Times New Roman"/>
        <family val="1"/>
      </rPr>
      <t>s příložkou, N V4A</t>
    </r>
  </si>
  <si>
    <r>
      <t xml:space="preserve">SZ </t>
    </r>
    <r>
      <rPr>
        <sz val="9"/>
        <rFont val="Times New Roman"/>
        <family val="1"/>
      </rPr>
      <t xml:space="preserve">  Uni   2xM10, N</t>
    </r>
  </si>
  <si>
    <r>
      <t>SZ</t>
    </r>
    <r>
      <rPr>
        <sz val="9"/>
        <rFont val="Times New Roman"/>
        <family val="1"/>
      </rPr>
      <t xml:space="preserve">   trubková, N</t>
    </r>
  </si>
  <si>
    <r>
      <t xml:space="preserve">SU </t>
    </r>
    <r>
      <rPr>
        <sz val="9"/>
        <rFont val="Times New Roman"/>
        <family val="1"/>
      </rPr>
      <t>Uni, N</t>
    </r>
  </si>
  <si>
    <r>
      <t>SU A</t>
    </r>
    <r>
      <rPr>
        <sz val="9"/>
        <rFont val="Times New Roman"/>
        <family val="1"/>
      </rPr>
      <t xml:space="preserve">   pásek - drát, N </t>
    </r>
  </si>
  <si>
    <r>
      <t xml:space="preserve">SU B  </t>
    </r>
    <r>
      <rPr>
        <sz val="9"/>
        <rFont val="Times New Roman"/>
        <family val="1"/>
      </rPr>
      <t xml:space="preserve"> drát  - drát, N </t>
    </r>
  </si>
  <si>
    <r>
      <t xml:space="preserve">SU B  </t>
    </r>
    <r>
      <rPr>
        <sz val="9"/>
        <rFont val="Times New Roman"/>
        <family val="1"/>
      </rPr>
      <t xml:space="preserve">drát - drát, N V4A </t>
    </r>
  </si>
  <si>
    <r>
      <t>ST 01</t>
    </r>
    <r>
      <rPr>
        <sz val="9"/>
        <rFont val="Times New Roman"/>
        <family val="1"/>
      </rPr>
      <t>, N</t>
    </r>
  </si>
  <si>
    <r>
      <t>ST 02</t>
    </r>
    <r>
      <rPr>
        <sz val="9"/>
        <rFont val="Times New Roman"/>
        <family val="1"/>
      </rPr>
      <t>, N</t>
    </r>
  </si>
  <si>
    <r>
      <t>ST 03</t>
    </r>
    <r>
      <rPr>
        <sz val="9"/>
        <rFont val="Times New Roman"/>
        <family val="1"/>
      </rPr>
      <t>, N</t>
    </r>
  </si>
  <si>
    <r>
      <t>ST 04</t>
    </r>
    <r>
      <rPr>
        <sz val="9"/>
        <rFont val="Times New Roman"/>
        <family val="1"/>
      </rPr>
      <t>, N</t>
    </r>
  </si>
  <si>
    <r>
      <t>ST 05</t>
    </r>
    <r>
      <rPr>
        <sz val="9"/>
        <rFont val="Times New Roman"/>
        <family val="1"/>
      </rPr>
      <t>, N</t>
    </r>
  </si>
  <si>
    <r>
      <t>ST 06</t>
    </r>
    <r>
      <rPr>
        <sz val="9"/>
        <rFont val="Times New Roman"/>
        <family val="1"/>
      </rPr>
      <t>, N</t>
    </r>
  </si>
  <si>
    <r>
      <t>ST Uni</t>
    </r>
    <r>
      <rPr>
        <sz val="9"/>
        <rFont val="Times New Roman"/>
        <family val="1"/>
      </rPr>
      <t xml:space="preserve"> nerez páska 800 mm, N</t>
    </r>
  </si>
  <si>
    <r>
      <t xml:space="preserve">ST Uni </t>
    </r>
    <r>
      <rPr>
        <sz val="9"/>
        <rFont val="Times New Roman"/>
        <family val="1"/>
      </rPr>
      <t>nerez páska 400 mm, N</t>
    </r>
  </si>
  <si>
    <r>
      <t>ST Uni</t>
    </r>
    <r>
      <rPr>
        <sz val="9"/>
        <rFont val="Times New Roman"/>
        <family val="1"/>
      </rPr>
      <t xml:space="preserve"> bez nerez pásky, N</t>
    </r>
  </si>
  <si>
    <r>
      <t xml:space="preserve">SR 02 </t>
    </r>
    <r>
      <rPr>
        <sz val="9"/>
        <rFont val="Times New Roman"/>
        <family val="1"/>
      </rPr>
      <t xml:space="preserve"> 4 x M8, N</t>
    </r>
  </si>
  <si>
    <r>
      <t xml:space="preserve">SR 02 </t>
    </r>
    <r>
      <rPr>
        <sz val="9"/>
        <rFont val="Times New Roman"/>
        <family val="1"/>
      </rPr>
      <t>(4xM8), N V4A</t>
    </r>
  </si>
  <si>
    <r>
      <t xml:space="preserve">SR 03 </t>
    </r>
    <r>
      <rPr>
        <sz val="9"/>
        <rFont val="Times New Roman"/>
        <family val="1"/>
      </rPr>
      <t xml:space="preserve"> S / 2xM8, N</t>
    </r>
  </si>
  <si>
    <r>
      <t>SR 03  K</t>
    </r>
    <r>
      <rPr>
        <sz val="9"/>
        <rFont val="Times New Roman"/>
        <family val="1"/>
      </rPr>
      <t xml:space="preserve"> / 4xM8, N</t>
    </r>
  </si>
  <si>
    <r>
      <t>SR 03 K</t>
    </r>
    <r>
      <rPr>
        <sz val="9"/>
        <rFont val="Times New Roman"/>
        <family val="1"/>
      </rPr>
      <t xml:space="preserve"> (4xM8), N V4A</t>
    </r>
  </si>
  <si>
    <r>
      <t xml:space="preserve">SJ 01  </t>
    </r>
    <r>
      <rPr>
        <sz val="9"/>
        <rFont val="Times New Roman"/>
        <family val="1"/>
      </rPr>
      <t>2 x M8, N</t>
    </r>
  </si>
  <si>
    <r>
      <t xml:space="preserve">SJ 01  </t>
    </r>
    <r>
      <rPr>
        <sz val="9"/>
        <rFont val="Times New Roman"/>
        <family val="1"/>
      </rPr>
      <t>4 x M8 (průměr 16 mm), N</t>
    </r>
  </si>
  <si>
    <r>
      <t>SJ 02</t>
    </r>
    <r>
      <rPr>
        <sz val="9"/>
        <rFont val="Times New Roman"/>
        <family val="1"/>
      </rPr>
      <t xml:space="preserve">  2 x M8, N</t>
    </r>
  </si>
  <si>
    <r>
      <t>SJ 02</t>
    </r>
    <r>
      <rPr>
        <sz val="9"/>
        <rFont val="Times New Roman"/>
        <family val="1"/>
      </rPr>
      <t xml:space="preserve">  4 x M8, N</t>
    </r>
  </si>
  <si>
    <r>
      <t xml:space="preserve">OÚ </t>
    </r>
    <r>
      <rPr>
        <sz val="9"/>
        <rFont val="Times New Roman"/>
        <family val="1"/>
      </rPr>
      <t xml:space="preserve">  1,7 m, 30x30x2, N</t>
    </r>
  </si>
  <si>
    <r>
      <t>DuZ</t>
    </r>
    <r>
      <rPr>
        <sz val="9"/>
        <rFont val="Times New Roman"/>
        <family val="1"/>
      </rPr>
      <t xml:space="preserve"> (L - 150 mm), N</t>
    </r>
  </si>
  <si>
    <r>
      <t xml:space="preserve">DuD </t>
    </r>
    <r>
      <rPr>
        <sz val="9"/>
        <rFont val="Times New Roman"/>
        <family val="1"/>
      </rPr>
      <t>vrut 8/160, N</t>
    </r>
  </si>
  <si>
    <r>
      <t>DuD</t>
    </r>
    <r>
      <rPr>
        <sz val="9"/>
        <rFont val="Times New Roman"/>
        <family val="1"/>
      </rPr>
      <t xml:space="preserve"> vrut 8/290, N</t>
    </r>
  </si>
  <si>
    <r>
      <t xml:space="preserve">DUD plech  </t>
    </r>
    <r>
      <rPr>
        <sz val="9"/>
        <rFont val="Times New Roman"/>
        <family val="1"/>
      </rPr>
      <t>L-65 mm, N</t>
    </r>
  </si>
  <si>
    <r>
      <t xml:space="preserve">OT  </t>
    </r>
    <r>
      <rPr>
        <sz val="9"/>
        <rFont val="Times New Roman"/>
        <family val="1"/>
      </rPr>
      <t xml:space="preserve"> 1,7 m, N</t>
    </r>
  </si>
  <si>
    <r>
      <t xml:space="preserve">DOT  </t>
    </r>
    <r>
      <rPr>
        <sz val="9"/>
        <rFont val="Times New Roman"/>
        <family val="1"/>
      </rPr>
      <t>vrut 8/100  (L- 210 mm), prodl. pásek, N</t>
    </r>
  </si>
  <si>
    <r>
      <t xml:space="preserve">DOT </t>
    </r>
    <r>
      <rPr>
        <sz val="9"/>
        <rFont val="Times New Roman"/>
        <family val="1"/>
      </rPr>
      <t xml:space="preserve"> vrut 8/160, N</t>
    </r>
  </si>
  <si>
    <r>
      <t xml:space="preserve">JP 10 </t>
    </r>
    <r>
      <rPr>
        <sz val="9"/>
        <rFont val="Times New Roman"/>
        <family val="1"/>
      </rPr>
      <t xml:space="preserve"> (rovný) pr. 16 mm, N</t>
    </r>
  </si>
  <si>
    <r>
      <t xml:space="preserve">JP 15  </t>
    </r>
    <r>
      <rPr>
        <sz val="9"/>
        <rFont val="Times New Roman"/>
        <family val="1"/>
      </rPr>
      <t>(rovný) pr. 16 mm, N</t>
    </r>
  </si>
  <si>
    <r>
      <t xml:space="preserve">JP 2 </t>
    </r>
    <r>
      <rPr>
        <sz val="9"/>
        <rFont val="Times New Roman"/>
        <family val="1"/>
      </rPr>
      <t xml:space="preserve">   (rovný) pr. 16 mm, N</t>
    </r>
  </si>
  <si>
    <r>
      <t xml:space="preserve">JP 3   </t>
    </r>
    <r>
      <rPr>
        <sz val="9"/>
        <rFont val="Times New Roman"/>
        <family val="1"/>
      </rPr>
      <t xml:space="preserve"> (rovný) pr. 16 mm, N</t>
    </r>
  </si>
  <si>
    <r>
      <t>Univerzální plastový držák</t>
    </r>
    <r>
      <rPr>
        <sz val="9"/>
        <rFont val="Times New Roman CE"/>
        <family val="0"/>
      </rPr>
      <t>/ 20</t>
    </r>
  </si>
  <si>
    <r>
      <t>Univerzální plastový držák</t>
    </r>
    <r>
      <rPr>
        <sz val="9"/>
        <rFont val="Times New Roman CE"/>
        <family val="0"/>
      </rPr>
      <t>/ 30</t>
    </r>
  </si>
  <si>
    <r>
      <t>Univerzální plastový držák</t>
    </r>
    <r>
      <rPr>
        <sz val="9"/>
        <rFont val="Times New Roman CE"/>
        <family val="0"/>
      </rPr>
      <t>/ 55</t>
    </r>
  </si>
  <si>
    <r>
      <t>Univerzální plastový držák</t>
    </r>
    <r>
      <rPr>
        <sz val="9"/>
        <rFont val="Times New Roman CE"/>
        <family val="0"/>
      </rPr>
      <t>/ 100</t>
    </r>
  </si>
  <si>
    <r>
      <t>Univerzální plastový držák</t>
    </r>
    <r>
      <rPr>
        <sz val="9"/>
        <rFont val="Times New Roman CE"/>
        <family val="0"/>
      </rPr>
      <t>/ 150</t>
    </r>
  </si>
  <si>
    <r>
      <t>Univerzální clip</t>
    </r>
    <r>
      <rPr>
        <sz val="9"/>
        <rFont val="Times New Roman"/>
        <family val="1"/>
      </rPr>
      <t>, N</t>
    </r>
  </si>
  <si>
    <t>Podpěra samostatná - PV 21 nalepovací</t>
  </si>
  <si>
    <t>PV 32 vysoká</t>
  </si>
  <si>
    <r>
      <t>PV 32 vysoká</t>
    </r>
    <r>
      <rPr>
        <sz val="9"/>
        <rFont val="Times New Roman"/>
        <family val="1"/>
      </rPr>
      <t>, N</t>
    </r>
  </si>
  <si>
    <r>
      <t xml:space="preserve">Páska nerez     </t>
    </r>
    <r>
      <rPr>
        <sz val="9"/>
        <rFont val="Times New Roman CE"/>
        <family val="0"/>
      </rPr>
      <t>1 m (14x0,5 mm)</t>
    </r>
  </si>
  <si>
    <r>
      <t xml:space="preserve">ST     </t>
    </r>
    <r>
      <rPr>
        <sz val="9"/>
        <rFont val="Times New Roman CE"/>
        <family val="1"/>
      </rPr>
      <t xml:space="preserve">  univerzální - nerez páska (14x0,5 mm) 800 mm</t>
    </r>
  </si>
  <si>
    <r>
      <t>ST</t>
    </r>
    <r>
      <rPr>
        <sz val="9"/>
        <rFont val="Times New Roman CE"/>
        <family val="0"/>
      </rPr>
      <t xml:space="preserve">       univerzální - nerez páska (14x0,5 mm) 400 mm</t>
    </r>
  </si>
  <si>
    <t>Drát 8    FeZn/ balení po 25 kg</t>
  </si>
  <si>
    <t>Drát 10  FeZn/ balení po 25 kg</t>
  </si>
  <si>
    <t>Drát 10/13 PVC   FeZn/ balení po 25 kg</t>
  </si>
  <si>
    <t>Drát 10/13 PVC   FeZn/ balení po 50 kg</t>
  </si>
  <si>
    <r>
      <t>SS</t>
    </r>
    <r>
      <rPr>
        <sz val="9"/>
        <rFont val="Times New Roman CE"/>
        <family val="0"/>
      </rPr>
      <t xml:space="preserve">      trubková 4xM6</t>
    </r>
  </si>
  <si>
    <t>PÁSEK 30x3,5   Nerez V4A/ balení po 25 kg</t>
  </si>
  <si>
    <t>DRÁT pr. 10 Nerez V4A/ balení po 25 kg</t>
  </si>
  <si>
    <t>Drát 8    AlMgSi - měkký/ balení 10 kg</t>
  </si>
  <si>
    <t>Drát 8    AlMgSi / PVC/balení 20 kg</t>
  </si>
  <si>
    <t>Drát 8    AlMgSi / PVC/balení 10 kg</t>
  </si>
  <si>
    <t>Drát 10    AL/balení 20 kg</t>
  </si>
  <si>
    <t>tel/fax +420 556 309 401 mobil: +420 602 780 919  IČO: 25852841  e-mail: kovoblesk@kovoblesk.cz   www.kovoblesk.cz</t>
  </si>
  <si>
    <t>Držák zemnící pásky a drátu</t>
  </si>
  <si>
    <r>
      <t xml:space="preserve">ZTT 1    + SR 03 K     </t>
    </r>
    <r>
      <rPr>
        <sz val="9"/>
        <rFont val="Times New Roman CE"/>
        <family val="0"/>
      </rPr>
      <t xml:space="preserve"> </t>
    </r>
  </si>
  <si>
    <r>
      <t xml:space="preserve">ZTT 1,5 + SR 03 K   </t>
    </r>
    <r>
      <rPr>
        <sz val="9"/>
        <rFont val="Times New Roman CE"/>
        <family val="0"/>
      </rPr>
      <t xml:space="preserve">   </t>
    </r>
  </si>
  <si>
    <r>
      <t>ZTT 2    + SR</t>
    </r>
    <r>
      <rPr>
        <b/>
        <sz val="9"/>
        <rFont val="Times New Roman CE"/>
        <family val="0"/>
      </rPr>
      <t xml:space="preserve"> 03 K</t>
    </r>
    <r>
      <rPr>
        <sz val="9"/>
        <rFont val="Times New Roman CE"/>
        <family val="1"/>
      </rPr>
      <t xml:space="preserve">     </t>
    </r>
  </si>
  <si>
    <t>PV 22 horní, zámek č. 21 typ Roben - MONZAplus</t>
  </si>
  <si>
    <t>PV 22 horní, zámek č. 22 typ Roben - BERGAMO</t>
  </si>
  <si>
    <t>PV 22 horní, zámek č. 24, typ Roben-PIEMONT</t>
  </si>
  <si>
    <t>PV 15 Roben, č. 1 typ. PIEMONT, MONZAplus</t>
  </si>
  <si>
    <t>PV 15 Roben, č. 2 typ. BERGAMO</t>
  </si>
  <si>
    <t>PV 22 horní, zámek č. 21 typ. Roben - MONZAplus</t>
  </si>
  <si>
    <t>PV 22 horní, zámek č. 22 typ. Roben - BERGAMO</t>
  </si>
  <si>
    <t>PV 22 horní, zámek č. 24 typ. Roben - PIEMONT</t>
  </si>
  <si>
    <t>DS drát pr. 8, AL</t>
  </si>
  <si>
    <r>
      <t xml:space="preserve">Kloub </t>
    </r>
    <r>
      <rPr>
        <sz val="9"/>
        <color indexed="8"/>
        <rFont val="Times New Roman CE"/>
        <family val="0"/>
      </rPr>
      <t>pro podstavec</t>
    </r>
  </si>
  <si>
    <t>DRÁT pr. 8   Nerez V2A/ balení po 50 kg</t>
  </si>
  <si>
    <t>DRÁT pr. 10 Nerez V4A/ balení po 50 kg</t>
  </si>
  <si>
    <t>PÁSEK 30x3,5   Nerez V4A/ balení po 50 kg</t>
  </si>
  <si>
    <r>
      <rPr>
        <b/>
        <sz val="9"/>
        <color indexed="8"/>
        <rFont val="Times New Roman CE"/>
        <family val="0"/>
      </rPr>
      <t>PV 15 Roben</t>
    </r>
    <r>
      <rPr>
        <sz val="9"/>
        <color indexed="8"/>
        <rFont val="Times New Roman CE"/>
        <family val="1"/>
      </rPr>
      <t xml:space="preserve"> č. 1 typ Piemont, Monza Plus</t>
    </r>
  </si>
  <si>
    <r>
      <rPr>
        <b/>
        <sz val="9"/>
        <color indexed="8"/>
        <rFont val="Times New Roman CE"/>
        <family val="0"/>
      </rPr>
      <t>PV 15 Roben</t>
    </r>
    <r>
      <rPr>
        <sz val="9"/>
        <color indexed="8"/>
        <rFont val="Times New Roman CE"/>
        <family val="1"/>
      </rPr>
      <t xml:space="preserve"> č. 1 typ Bergamo</t>
    </r>
  </si>
  <si>
    <r>
      <rPr>
        <b/>
        <sz val="9"/>
        <color indexed="8"/>
        <rFont val="Times New Roman CE"/>
        <family val="0"/>
      </rPr>
      <t>PV 21d/100</t>
    </r>
    <r>
      <rPr>
        <sz val="9"/>
        <color indexed="8"/>
        <rFont val="Times New Roman CE"/>
        <family val="1"/>
      </rPr>
      <t xml:space="preserve">  </t>
    </r>
    <r>
      <rPr>
        <sz val="9"/>
        <color indexed="8"/>
        <rFont val="Times New Roman CE"/>
        <family val="0"/>
      </rPr>
      <t>beton.kostka/plast/zámek 2x</t>
    </r>
  </si>
  <si>
    <r>
      <rPr>
        <b/>
        <sz val="9"/>
        <color indexed="8"/>
        <rFont val="Times New Roman CE"/>
        <family val="0"/>
      </rPr>
      <t>PVC držák</t>
    </r>
    <r>
      <rPr>
        <sz val="9"/>
        <color indexed="8"/>
        <rFont val="Times New Roman CE"/>
        <family val="0"/>
      </rPr>
      <t xml:space="preserve"> samostatný pro PV 21d/100</t>
    </r>
  </si>
  <si>
    <t>Základní cena za 1  kus s  DPH</t>
  </si>
  <si>
    <t>Základní cena za 1  kus bez DPH</t>
  </si>
  <si>
    <r>
      <t>Označovací štítky PVC</t>
    </r>
    <r>
      <rPr>
        <sz val="9"/>
        <rFont val="Times New Roman CE"/>
        <family val="0"/>
      </rPr>
      <t>/ číslo 0</t>
    </r>
  </si>
  <si>
    <r>
      <t>Označovací štítky PVC</t>
    </r>
    <r>
      <rPr>
        <sz val="9"/>
        <rFont val="Times New Roman CE"/>
        <family val="0"/>
      </rPr>
      <t>/ číslo 1</t>
    </r>
  </si>
  <si>
    <r>
      <t>Označovací štítky PVC</t>
    </r>
    <r>
      <rPr>
        <sz val="9"/>
        <rFont val="Times New Roman CE"/>
        <family val="0"/>
      </rPr>
      <t>/ číslo 2</t>
    </r>
  </si>
  <si>
    <r>
      <t>Označovací štítky PVC</t>
    </r>
    <r>
      <rPr>
        <sz val="9"/>
        <rFont val="Times New Roman CE"/>
        <family val="0"/>
      </rPr>
      <t>/ číslo 3</t>
    </r>
  </si>
  <si>
    <r>
      <t>Označovací štítky PVC</t>
    </r>
    <r>
      <rPr>
        <sz val="9"/>
        <rFont val="Times New Roman CE"/>
        <family val="0"/>
      </rPr>
      <t>/ číslo 4</t>
    </r>
  </si>
  <si>
    <r>
      <t>Označovací štítky PVC</t>
    </r>
    <r>
      <rPr>
        <sz val="9"/>
        <rFont val="Times New Roman CE"/>
        <family val="0"/>
      </rPr>
      <t>/ číslo 5</t>
    </r>
  </si>
  <si>
    <r>
      <t>Označovací štítky PVC</t>
    </r>
    <r>
      <rPr>
        <sz val="9"/>
        <rFont val="Times New Roman CE"/>
        <family val="0"/>
      </rPr>
      <t>/ číslo 6</t>
    </r>
  </si>
  <si>
    <r>
      <t>Označovací štítky PVC</t>
    </r>
    <r>
      <rPr>
        <sz val="9"/>
        <rFont val="Times New Roman CE"/>
        <family val="0"/>
      </rPr>
      <t>/ číslo 7</t>
    </r>
  </si>
  <si>
    <r>
      <t>Označovací štítky PVC</t>
    </r>
    <r>
      <rPr>
        <sz val="9"/>
        <rFont val="Times New Roman CE"/>
        <family val="0"/>
      </rPr>
      <t>/ číslo 8</t>
    </r>
  </si>
  <si>
    <r>
      <t>Označovací štítky PVC</t>
    </r>
    <r>
      <rPr>
        <sz val="9"/>
        <rFont val="Times New Roman CE"/>
        <family val="0"/>
      </rPr>
      <t>/ číslo 9</t>
    </r>
  </si>
  <si>
    <r>
      <t>Označovací štítky PVC</t>
    </r>
    <r>
      <rPr>
        <sz val="9"/>
        <rFont val="Times New Roman CE"/>
        <family val="0"/>
      </rPr>
      <t>/ grafický symbol 1</t>
    </r>
  </si>
  <si>
    <r>
      <t>Označovací štítky PVC</t>
    </r>
    <r>
      <rPr>
        <sz val="9"/>
        <rFont val="Times New Roman CE"/>
        <family val="0"/>
      </rPr>
      <t>/ grafický symbol 2</t>
    </r>
  </si>
  <si>
    <r>
      <t>Označovací štítky PVC</t>
    </r>
    <r>
      <rPr>
        <sz val="9"/>
        <rFont val="Times New Roman CE"/>
        <family val="0"/>
      </rPr>
      <t>/ grafický symbol 3</t>
    </r>
  </si>
  <si>
    <r>
      <t>C E N Í K - FeZn - žárový  -</t>
    </r>
    <r>
      <rPr>
        <b/>
        <sz val="14"/>
        <color indexed="10"/>
        <rFont val="Times New Roman CE"/>
        <family val="0"/>
      </rPr>
      <t xml:space="preserve"> základní - bez slev </t>
    </r>
  </si>
  <si>
    <r>
      <t xml:space="preserve">DUD </t>
    </r>
    <r>
      <rPr>
        <sz val="9"/>
        <rFont val="Times New Roman CE"/>
        <family val="0"/>
      </rPr>
      <t>vrut 8/100</t>
    </r>
  </si>
  <si>
    <r>
      <t xml:space="preserve">DUD </t>
    </r>
    <r>
      <rPr>
        <sz val="9"/>
        <rFont val="Times New Roman CE"/>
        <family val="0"/>
      </rPr>
      <t xml:space="preserve">vrut </t>
    </r>
    <r>
      <rPr>
        <sz val="9"/>
        <rFont val="Times New Roman CE"/>
        <family val="1"/>
      </rPr>
      <t>8/300</t>
    </r>
  </si>
  <si>
    <r>
      <t xml:space="preserve">DUD </t>
    </r>
    <r>
      <rPr>
        <sz val="9"/>
        <rFont val="Times New Roman CE"/>
        <family val="0"/>
      </rPr>
      <t>vrut 8/</t>
    </r>
    <r>
      <rPr>
        <sz val="9"/>
        <rFont val="Times New Roman CE"/>
        <family val="1"/>
      </rPr>
      <t>350</t>
    </r>
  </si>
  <si>
    <r>
      <t>DOT vrut</t>
    </r>
    <r>
      <rPr>
        <sz val="9"/>
        <rFont val="Times New Roman CE"/>
        <family val="0"/>
      </rPr>
      <t xml:space="preserve"> 8/250</t>
    </r>
  </si>
  <si>
    <r>
      <t xml:space="preserve">DOT vrut </t>
    </r>
    <r>
      <rPr>
        <sz val="9"/>
        <rFont val="Times New Roman CE"/>
        <family val="0"/>
      </rPr>
      <t>8/300</t>
    </r>
  </si>
  <si>
    <r>
      <t xml:space="preserve">DOT vrut </t>
    </r>
    <r>
      <rPr>
        <sz val="9"/>
        <rFont val="Times New Roman CE"/>
        <family val="0"/>
      </rPr>
      <t>8/350</t>
    </r>
  </si>
  <si>
    <r>
      <t xml:space="preserve">PV 17 </t>
    </r>
    <r>
      <rPr>
        <sz val="9"/>
        <rFont val="Times New Roman CE"/>
        <family val="0"/>
      </rPr>
      <t>- vrut 8/ 350 + (pásek 100 mm)</t>
    </r>
  </si>
  <si>
    <r>
      <t xml:space="preserve">PV 18 - </t>
    </r>
    <r>
      <rPr>
        <sz val="9"/>
        <rFont val="Times New Roman CE"/>
        <family val="1"/>
      </rPr>
      <t>vrut 10/250 + (pásek 100 mm)</t>
    </r>
  </si>
  <si>
    <r>
      <t xml:space="preserve">Podstavec   </t>
    </r>
    <r>
      <rPr>
        <sz val="9"/>
        <rFont val="Times New Roman CE"/>
        <family val="0"/>
      </rPr>
      <t xml:space="preserve">beton/ M 16 -  12 kg + PE podl. </t>
    </r>
  </si>
  <si>
    <r>
      <t xml:space="preserve">Podstavec  </t>
    </r>
    <r>
      <rPr>
        <sz val="9"/>
        <rFont val="Times New Roman CE"/>
        <family val="0"/>
      </rPr>
      <t xml:space="preserve"> beton/ M 16  - 20 kg + PE  podl. </t>
    </r>
  </si>
  <si>
    <r>
      <t xml:space="preserve">Podstavec   </t>
    </r>
    <r>
      <rPr>
        <sz val="9"/>
        <rFont val="Times New Roman CE"/>
        <family val="0"/>
      </rPr>
      <t xml:space="preserve">beton/ KLOUB -  12 kg + PE podl. </t>
    </r>
  </si>
  <si>
    <r>
      <t xml:space="preserve">Podstavec  </t>
    </r>
    <r>
      <rPr>
        <sz val="9"/>
        <rFont val="Times New Roman CE"/>
        <family val="0"/>
      </rPr>
      <t xml:space="preserve"> beton/ KLOUB  - 20 kg + PE podl. </t>
    </r>
  </si>
  <si>
    <r>
      <t xml:space="preserve">součástek pro hromosvody a uzemňování energetických zařízení v provedení </t>
    </r>
    <r>
      <rPr>
        <b/>
        <sz val="12"/>
        <color indexed="30"/>
        <rFont val="Times New Roman CE"/>
        <family val="0"/>
      </rPr>
      <t>FeZn</t>
    </r>
    <r>
      <rPr>
        <sz val="12"/>
        <rFont val="Times New Roman CE"/>
        <family val="0"/>
      </rPr>
      <t xml:space="preserve"> </t>
    </r>
    <r>
      <rPr>
        <b/>
        <sz val="12"/>
        <rFont val="Times New Roman CE"/>
        <family val="0"/>
      </rPr>
      <t>s platností od 11.3.2024</t>
    </r>
  </si>
  <si>
    <r>
      <t xml:space="preserve">součástek pro hromosvody a uzemňování energetických zařízení v provedení </t>
    </r>
    <r>
      <rPr>
        <b/>
        <sz val="11.5"/>
        <color indexed="23"/>
        <rFont val="Times New Roman"/>
        <family val="1"/>
      </rPr>
      <t>NEREZ</t>
    </r>
    <r>
      <rPr>
        <sz val="11.5"/>
        <color indexed="45"/>
        <rFont val="Times New Roman"/>
        <family val="1"/>
      </rPr>
      <t xml:space="preserve"> </t>
    </r>
    <r>
      <rPr>
        <b/>
        <sz val="11.5"/>
        <rFont val="Times New Roman"/>
        <family val="1"/>
      </rPr>
      <t>s platností od 11.3.2024</t>
    </r>
  </si>
  <si>
    <r>
      <t xml:space="preserve">jímacích tyčí </t>
    </r>
    <r>
      <rPr>
        <b/>
        <sz val="12"/>
        <color indexed="46"/>
        <rFont val="Times New Roman"/>
        <family val="1"/>
      </rPr>
      <t>pr. 16 mm</t>
    </r>
    <r>
      <rPr>
        <sz val="12"/>
        <color indexed="46"/>
        <rFont val="Times New Roman"/>
        <family val="1"/>
      </rPr>
      <t xml:space="preserve"> </t>
    </r>
    <r>
      <rPr>
        <sz val="12"/>
        <rFont val="Times New Roman"/>
        <family val="1"/>
      </rPr>
      <t xml:space="preserve">v provedení </t>
    </r>
    <r>
      <rPr>
        <b/>
        <sz val="12"/>
        <color indexed="46"/>
        <rFont val="Times New Roman"/>
        <family val="1"/>
      </rPr>
      <t>AlMgSi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 platností od 1.11.2024</t>
    </r>
  </si>
  <si>
    <r>
      <t>jímacích tyčí</t>
    </r>
    <r>
      <rPr>
        <sz val="12"/>
        <color indexed="40"/>
        <rFont val="Times New Roman"/>
        <family val="1"/>
      </rPr>
      <t xml:space="preserve"> </t>
    </r>
    <r>
      <rPr>
        <b/>
        <sz val="12"/>
        <color indexed="46"/>
        <rFont val="Times New Roman"/>
        <family val="1"/>
      </rPr>
      <t>pr. 18 mm</t>
    </r>
    <r>
      <rPr>
        <sz val="12"/>
        <rFont val="Times New Roman"/>
        <family val="1"/>
      </rPr>
      <t xml:space="preserve"> v provedení </t>
    </r>
    <r>
      <rPr>
        <b/>
        <sz val="12"/>
        <color indexed="46"/>
        <rFont val="Times New Roman"/>
        <family val="1"/>
      </rPr>
      <t>AlMgSi</t>
    </r>
    <r>
      <rPr>
        <sz val="12"/>
        <color indexed="46"/>
        <rFont val="Times New Roman"/>
        <family val="1"/>
      </rPr>
      <t xml:space="preserve"> </t>
    </r>
    <r>
      <rPr>
        <b/>
        <sz val="12"/>
        <rFont val="Times New Roman"/>
        <family val="1"/>
      </rPr>
      <t>s platností od 11.3.2024</t>
    </r>
  </si>
  <si>
    <r>
      <t xml:space="preserve">součástek pro </t>
    </r>
    <r>
      <rPr>
        <b/>
        <sz val="12"/>
        <color indexed="17"/>
        <rFont val="Times New Roman"/>
        <family val="1"/>
      </rPr>
      <t>oddálený hromosvod</t>
    </r>
    <r>
      <rPr>
        <sz val="12"/>
        <color indexed="17"/>
        <rFont val="Times New Roman"/>
        <family val="1"/>
      </rPr>
      <t xml:space="preserve"> </t>
    </r>
    <r>
      <rPr>
        <b/>
        <sz val="12"/>
        <rFont val="Times New Roman"/>
        <family val="1"/>
      </rPr>
      <t>s platností od 11.3.2024</t>
    </r>
  </si>
  <si>
    <t>s platností od 11.3.2024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</si>
</sst>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;[Red]0.00"/>
    <numFmt numFmtId="171" formatCode="0.0"/>
    <numFmt numFmtId="172" formatCode="0.0000"/>
    <numFmt numFmtId="173" formatCode="[$-405]d\.\ mmmm\ yyyy"/>
    <numFmt numFmtId="174" formatCode="_-* #,##0.00\ _K_č_-;\-* #,##0.00\ _K_č_-;_-* \-??\ _K_č_-;_-@_-"/>
    <numFmt numFmtId="175" formatCode="0\ %"/>
    <numFmt numFmtId="176" formatCode="#,##0.00_ ;\-#,##0.00\ "/>
    <numFmt numFmtId="177" formatCode="0.00000"/>
    <numFmt numFmtId="178" formatCode="0.000000"/>
  </numFmts>
  <fonts count="1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12"/>
      <name val="Times New Roman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4"/>
      <name val="Times New Roman"/>
      <family val="1"/>
    </font>
    <font>
      <b/>
      <sz val="14"/>
      <color indexed="17"/>
      <name val="Arial CE"/>
      <family val="0"/>
    </font>
    <font>
      <b/>
      <sz val="14"/>
      <color indexed="46"/>
      <name val="Times New Roman"/>
      <family val="1"/>
    </font>
    <font>
      <sz val="14"/>
      <color indexed="46"/>
      <name val="Arial CE"/>
      <family val="0"/>
    </font>
    <font>
      <b/>
      <sz val="14"/>
      <color indexed="46"/>
      <name val="Times New Roman CE"/>
      <family val="1"/>
    </font>
    <font>
      <b/>
      <sz val="9"/>
      <color indexed="10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36"/>
      <name val="Times New Roman CE"/>
      <family val="1"/>
    </font>
    <font>
      <sz val="14"/>
      <color indexed="46"/>
      <name val="Times New Roman"/>
      <family val="1"/>
    </font>
    <font>
      <sz val="9"/>
      <color indexed="10"/>
      <name val="Times New Roman CE"/>
      <family val="0"/>
    </font>
    <font>
      <sz val="12"/>
      <color indexed="40"/>
      <name val="Times New Roman"/>
      <family val="1"/>
    </font>
    <font>
      <sz val="10"/>
      <name val="Times New Roman CE"/>
      <family val="0"/>
    </font>
    <font>
      <b/>
      <sz val="12"/>
      <color indexed="30"/>
      <name val="Times New Roman CE"/>
      <family val="0"/>
    </font>
    <font>
      <sz val="12"/>
      <color indexed="46"/>
      <name val="Times New Roman"/>
      <family val="1"/>
    </font>
    <font>
      <b/>
      <sz val="10"/>
      <name val="Times New Roman"/>
      <family val="1"/>
    </font>
    <font>
      <sz val="11.5"/>
      <name val="Times New Roman"/>
      <family val="1"/>
    </font>
    <font>
      <b/>
      <sz val="11.5"/>
      <color indexed="23"/>
      <name val="Times New Roman"/>
      <family val="1"/>
    </font>
    <font>
      <sz val="11.5"/>
      <color indexed="45"/>
      <name val="Times New Roman"/>
      <family val="1"/>
    </font>
    <font>
      <b/>
      <sz val="11.5"/>
      <name val="Times New Roman"/>
      <family val="1"/>
    </font>
    <font>
      <b/>
      <sz val="12"/>
      <color indexed="46"/>
      <name val="Times New Roman"/>
      <family val="1"/>
    </font>
    <font>
      <b/>
      <sz val="14"/>
      <name val="Times New Roman CE"/>
      <family val="1"/>
    </font>
    <font>
      <sz val="9"/>
      <color indexed="23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 CE"/>
      <family val="1"/>
    </font>
    <font>
      <b/>
      <sz val="14"/>
      <color indexed="30"/>
      <name val="Times New Roman CE"/>
      <family val="1"/>
    </font>
    <font>
      <b/>
      <sz val="14"/>
      <color indexed="60"/>
      <name val="Arial CE"/>
      <family val="0"/>
    </font>
    <font>
      <b/>
      <sz val="14"/>
      <color indexed="23"/>
      <name val="Times New Roman"/>
      <family val="1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14"/>
      <color indexed="10"/>
      <name val="Times New Roman CE"/>
      <family val="0"/>
    </font>
    <font>
      <b/>
      <sz val="9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17"/>
      <name val="Arial CE"/>
      <family val="0"/>
    </font>
    <font>
      <b/>
      <sz val="9"/>
      <color indexed="17"/>
      <name val="Times New Roman"/>
      <family val="1"/>
    </font>
    <font>
      <b/>
      <sz val="9"/>
      <color indexed="17"/>
      <name val="Times New Roman CE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B050"/>
      <name val="Arial CE"/>
      <family val="0"/>
    </font>
    <font>
      <b/>
      <sz val="9"/>
      <color rgb="FF00B050"/>
      <name val="Times New Roman"/>
      <family val="1"/>
    </font>
    <font>
      <b/>
      <sz val="9"/>
      <color rgb="FF00B050"/>
      <name val="Times New Roman CE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 CE"/>
      <family val="1"/>
    </font>
    <font>
      <sz val="8"/>
      <color theme="1"/>
      <name val="Times New Roman CE"/>
      <family val="0"/>
    </font>
    <font>
      <b/>
      <sz val="9"/>
      <color theme="1"/>
      <name val="Times New Roman CE"/>
      <family val="0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" applyNumberFormat="0" applyFill="0" applyAlignment="0" applyProtection="0"/>
    <xf numFmtId="0" fontId="52" fillId="0" borderId="2" applyNumberFormat="0" applyFill="0" applyAlignment="0" applyProtection="0"/>
    <xf numFmtId="165" fontId="0" fillId="0" borderId="0" applyFont="0" applyFill="0" applyBorder="0" applyAlignment="0" applyProtection="0"/>
    <xf numFmtId="174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7" fillId="19" borderId="3" applyNumberFormat="0" applyAlignment="0" applyProtection="0"/>
    <xf numFmtId="0" fontId="53" fillId="2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5" applyNumberFormat="0" applyFill="0" applyAlignment="0" applyProtection="0"/>
    <xf numFmtId="0" fontId="54" fillId="0" borderId="6" applyNumberFormat="0" applyFill="0" applyAlignment="0" applyProtection="0"/>
    <xf numFmtId="0" fontId="89" fillId="0" borderId="7" applyNumberFormat="0" applyFill="0" applyAlignment="0" applyProtection="0"/>
    <xf numFmtId="0" fontId="55" fillId="0" borderId="8" applyNumberFormat="0" applyFill="0" applyAlignment="0" applyProtection="0"/>
    <xf numFmtId="0" fontId="90" fillId="0" borderId="9" applyNumberFormat="0" applyFill="0" applyAlignment="0" applyProtection="0"/>
    <xf numFmtId="0" fontId="56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2" fillId="21" borderId="0" applyNumberFormat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11" applyNumberFormat="0" applyFont="0" applyAlignment="0" applyProtection="0"/>
    <xf numFmtId="0" fontId="0" fillId="24" borderId="12" applyNumberFormat="0" applyAlignment="0" applyProtection="0"/>
    <xf numFmtId="9" fontId="0" fillId="0" borderId="0" applyFont="0" applyFill="0" applyBorder="0" applyAlignment="0" applyProtection="0"/>
    <xf numFmtId="0" fontId="93" fillId="0" borderId="13" applyNumberFormat="0" applyFill="0" applyAlignment="0" applyProtection="0"/>
    <xf numFmtId="0" fontId="59" fillId="0" borderId="14" applyNumberFormat="0" applyFill="0" applyAlignment="0" applyProtection="0"/>
    <xf numFmtId="0" fontId="94" fillId="25" borderId="0" applyNumberFormat="0" applyBorder="0" applyAlignment="0" applyProtection="0"/>
    <xf numFmtId="0" fontId="60" fillId="26" borderId="0" applyNumberFormat="0" applyBorder="0" applyAlignment="0" applyProtection="0"/>
    <xf numFmtId="0" fontId="95" fillId="27" borderId="0" applyNumberFormat="0" applyBorder="0" applyAlignment="0" applyProtection="0"/>
    <xf numFmtId="0" fontId="9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7" fillId="28" borderId="15" applyNumberFormat="0" applyAlignment="0" applyProtection="0"/>
    <xf numFmtId="0" fontId="62" fillId="29" borderId="16" applyNumberFormat="0" applyAlignment="0" applyProtection="0"/>
    <xf numFmtId="0" fontId="98" fillId="30" borderId="15" applyNumberFormat="0" applyAlignment="0" applyProtection="0"/>
    <xf numFmtId="0" fontId="63" fillId="31" borderId="16" applyNumberFormat="0" applyAlignment="0" applyProtection="0"/>
    <xf numFmtId="0" fontId="99" fillId="30" borderId="17" applyNumberFormat="0" applyAlignment="0" applyProtection="0"/>
    <xf numFmtId="0" fontId="64" fillId="31" borderId="18" applyNumberFormat="0" applyAlignment="0" applyProtection="0"/>
    <xf numFmtId="0" fontId="10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51" fillId="33" borderId="0" applyNumberFormat="0" applyBorder="0" applyAlignment="0" applyProtection="0"/>
    <xf numFmtId="0" fontId="85" fillId="34" borderId="0" applyNumberFormat="0" applyBorder="0" applyAlignment="0" applyProtection="0"/>
    <xf numFmtId="0" fontId="51" fillId="35" borderId="0" applyNumberFormat="0" applyBorder="0" applyAlignment="0" applyProtection="0"/>
    <xf numFmtId="0" fontId="85" fillId="36" borderId="0" applyNumberFormat="0" applyBorder="0" applyAlignment="0" applyProtection="0"/>
    <xf numFmtId="0" fontId="51" fillId="37" borderId="0" applyNumberFormat="0" applyBorder="0" applyAlignment="0" applyProtection="0"/>
    <xf numFmtId="0" fontId="85" fillId="38" borderId="0" applyNumberFormat="0" applyBorder="0" applyAlignment="0" applyProtection="0"/>
    <xf numFmtId="0" fontId="51" fillId="39" borderId="0" applyNumberFormat="0" applyBorder="0" applyAlignment="0" applyProtection="0"/>
    <xf numFmtId="0" fontId="85" fillId="40" borderId="0" applyNumberFormat="0" applyBorder="0" applyAlignment="0" applyProtection="0"/>
    <xf numFmtId="0" fontId="51" fillId="41" borderId="0" applyNumberFormat="0" applyBorder="0" applyAlignment="0" applyProtection="0"/>
    <xf numFmtId="0" fontId="85" fillId="42" borderId="0" applyNumberFormat="0" applyBorder="0" applyAlignment="0" applyProtection="0"/>
    <xf numFmtId="0" fontId="51" fillId="43" borderId="0" applyNumberFormat="0" applyBorder="0" applyAlignment="0" applyProtection="0"/>
  </cellStyleXfs>
  <cellXfs count="197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 vertical="center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6" fillId="0" borderId="20" xfId="0" applyFont="1" applyFill="1" applyBorder="1" applyAlignment="1">
      <alignment/>
    </xf>
    <xf numFmtId="0" fontId="9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9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9" fillId="0" borderId="2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Font="1" applyBorder="1" applyAlignment="1">
      <alignment horizontal="left"/>
    </xf>
    <xf numFmtId="2" fontId="9" fillId="0" borderId="2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34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6" fillId="44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/>
    </xf>
    <xf numFmtId="0" fontId="13" fillId="0" borderId="23" xfId="0" applyFont="1" applyBorder="1" applyAlignment="1">
      <alignment/>
    </xf>
    <xf numFmtId="2" fontId="10" fillId="5" borderId="20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2" fontId="44" fillId="0" borderId="0" xfId="0" applyNumberFormat="1" applyFont="1" applyBorder="1" applyAlignment="1">
      <alignment vertical="center"/>
    </xf>
    <xf numFmtId="2" fontId="10" fillId="45" borderId="19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10" fillId="0" borderId="0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/>
    </xf>
    <xf numFmtId="4" fontId="10" fillId="44" borderId="2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5" borderId="22" xfId="0" applyFont="1" applyFill="1" applyBorder="1" applyAlignment="1">
      <alignment horizontal="left" vertical="center"/>
    </xf>
    <xf numFmtId="0" fontId="10" fillId="5" borderId="22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7" fillId="0" borderId="24" xfId="0" applyFont="1" applyBorder="1" applyAlignment="1">
      <alignment/>
    </xf>
    <xf numFmtId="2" fontId="10" fillId="45" borderId="24" xfId="0" applyNumberFormat="1" applyFont="1" applyFill="1" applyBorder="1" applyAlignment="1">
      <alignment horizontal="center"/>
    </xf>
    <xf numFmtId="0" fontId="6" fillId="45" borderId="22" xfId="0" applyFont="1" applyFill="1" applyBorder="1" applyAlignment="1">
      <alignment horizontal="left" vertical="center"/>
    </xf>
    <xf numFmtId="49" fontId="7" fillId="0" borderId="24" xfId="0" applyNumberFormat="1" applyFont="1" applyBorder="1" applyAlignment="1">
      <alignment/>
    </xf>
    <xf numFmtId="4" fontId="37" fillId="46" borderId="20" xfId="0" applyNumberFormat="1" applyFont="1" applyFill="1" applyBorder="1" applyAlignment="1">
      <alignment horizontal="center"/>
    </xf>
    <xf numFmtId="0" fontId="10" fillId="46" borderId="25" xfId="0" applyFont="1" applyFill="1" applyBorder="1" applyAlignment="1">
      <alignment horizontal="center" vertical="center"/>
    </xf>
    <xf numFmtId="0" fontId="6" fillId="45" borderId="22" xfId="0" applyFont="1" applyFill="1" applyBorder="1" applyAlignment="1">
      <alignment horizontal="center" vertical="center"/>
    </xf>
    <xf numFmtId="0" fontId="8" fillId="0" borderId="2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Fill="1" applyBorder="1" applyAlignment="1">
      <alignment/>
    </xf>
    <xf numFmtId="0" fontId="18" fillId="5" borderId="22" xfId="0" applyFont="1" applyFill="1" applyBorder="1" applyAlignment="1">
      <alignment horizontal="center" wrapText="1"/>
    </xf>
    <xf numFmtId="0" fontId="18" fillId="46" borderId="22" xfId="0" applyFont="1" applyFill="1" applyBorder="1" applyAlignment="1">
      <alignment horizontal="center" wrapText="1"/>
    </xf>
    <xf numFmtId="0" fontId="10" fillId="45" borderId="27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Border="1" applyAlignment="1">
      <alignment horizontal="center"/>
    </xf>
    <xf numFmtId="2" fontId="10" fillId="44" borderId="28" xfId="0" applyNumberFormat="1" applyFont="1" applyFill="1" applyBorder="1" applyAlignment="1">
      <alignment horizontal="center"/>
    </xf>
    <xf numFmtId="2" fontId="10" fillId="44" borderId="2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20" fillId="15" borderId="20" xfId="0" applyFont="1" applyFill="1" applyBorder="1" applyAlignment="1">
      <alignment/>
    </xf>
    <xf numFmtId="0" fontId="12" fillId="0" borderId="20" xfId="0" applyFont="1" applyBorder="1" applyAlignment="1">
      <alignment/>
    </xf>
    <xf numFmtId="0" fontId="20" fillId="0" borderId="20" xfId="0" applyFont="1" applyBorder="1" applyAlignment="1">
      <alignment/>
    </xf>
    <xf numFmtId="0" fontId="14" fillId="0" borderId="20" xfId="0" applyFont="1" applyBorder="1" applyAlignment="1">
      <alignment/>
    </xf>
    <xf numFmtId="0" fontId="17" fillId="0" borderId="20" xfId="0" applyFont="1" applyBorder="1" applyAlignment="1">
      <alignment/>
    </xf>
    <xf numFmtId="0" fontId="50" fillId="0" borderId="20" xfId="0" applyFont="1" applyBorder="1" applyAlignment="1">
      <alignment/>
    </xf>
    <xf numFmtId="0" fontId="20" fillId="15" borderId="20" xfId="0" applyFont="1" applyFill="1" applyBorder="1" applyAlignment="1">
      <alignment horizontal="center"/>
    </xf>
    <xf numFmtId="0" fontId="16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47" borderId="22" xfId="0" applyFont="1" applyFill="1" applyBorder="1" applyAlignment="1">
      <alignment horizontal="center" vertical="center"/>
    </xf>
    <xf numFmtId="0" fontId="18" fillId="47" borderId="22" xfId="0" applyFont="1" applyFill="1" applyBorder="1" applyAlignment="1">
      <alignment horizontal="center" wrapText="1"/>
    </xf>
    <xf numFmtId="2" fontId="10" fillId="48" borderId="23" xfId="0" applyNumberFormat="1" applyFont="1" applyFill="1" applyBorder="1" applyAlignment="1">
      <alignment horizontal="center"/>
    </xf>
    <xf numFmtId="2" fontId="10" fillId="48" borderId="20" xfId="0" applyNumberFormat="1" applyFont="1" applyFill="1" applyBorder="1" applyAlignment="1">
      <alignment horizontal="center"/>
    </xf>
    <xf numFmtId="2" fontId="10" fillId="48" borderId="0" xfId="0" applyNumberFormat="1" applyFont="1" applyFill="1" applyBorder="1" applyAlignment="1">
      <alignment horizontal="center"/>
    </xf>
    <xf numFmtId="0" fontId="10" fillId="11" borderId="22" xfId="0" applyFont="1" applyFill="1" applyBorder="1" applyAlignment="1">
      <alignment horizontal="center" vertical="center"/>
    </xf>
    <xf numFmtId="0" fontId="18" fillId="11" borderId="22" xfId="0" applyFont="1" applyFill="1" applyBorder="1" applyAlignment="1">
      <alignment horizontal="center" wrapText="1"/>
    </xf>
    <xf numFmtId="2" fontId="10" fillId="11" borderId="28" xfId="0" applyNumberFormat="1" applyFont="1" applyFill="1" applyBorder="1" applyAlignment="1">
      <alignment horizontal="center"/>
    </xf>
    <xf numFmtId="2" fontId="10" fillId="11" borderId="20" xfId="0" applyNumberFormat="1" applyFont="1" applyFill="1" applyBorder="1" applyAlignment="1">
      <alignment horizontal="center"/>
    </xf>
    <xf numFmtId="2" fontId="10" fillId="48" borderId="29" xfId="0" applyNumberFormat="1" applyFont="1" applyFill="1" applyBorder="1" applyAlignment="1">
      <alignment horizontal="center"/>
    </xf>
    <xf numFmtId="0" fontId="6" fillId="49" borderId="23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7" fillId="49" borderId="20" xfId="0" applyFont="1" applyFill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46" borderId="22" xfId="0" applyFont="1" applyFill="1" applyBorder="1" applyAlignment="1">
      <alignment horizontal="left" vertical="center"/>
    </xf>
    <xf numFmtId="0" fontId="10" fillId="11" borderId="22" xfId="0" applyFont="1" applyFill="1" applyBorder="1" applyAlignment="1">
      <alignment horizontal="left" vertical="center"/>
    </xf>
    <xf numFmtId="0" fontId="10" fillId="47" borderId="22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10" fillId="45" borderId="22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7" fillId="49" borderId="20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101" fillId="0" borderId="0" xfId="0" applyFont="1" applyAlignment="1">
      <alignment/>
    </xf>
    <xf numFmtId="0" fontId="102" fillId="0" borderId="0" xfId="0" applyFont="1" applyFill="1" applyBorder="1" applyAlignment="1">
      <alignment horizontal="left"/>
    </xf>
    <xf numFmtId="0" fontId="103" fillId="0" borderId="0" xfId="0" applyFont="1" applyFill="1" applyBorder="1" applyAlignment="1">
      <alignment/>
    </xf>
    <xf numFmtId="2" fontId="102" fillId="0" borderId="0" xfId="0" applyNumberFormat="1" applyFont="1" applyFill="1" applyBorder="1" applyAlignment="1">
      <alignment/>
    </xf>
    <xf numFmtId="2" fontId="103" fillId="0" borderId="0" xfId="0" applyNumberFormat="1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4" fontId="19" fillId="0" borderId="20" xfId="0" applyNumberFormat="1" applyFont="1" applyFill="1" applyBorder="1" applyAlignment="1">
      <alignment horizontal="center"/>
    </xf>
    <xf numFmtId="0" fontId="104" fillId="0" borderId="20" xfId="0" applyFont="1" applyFill="1" applyBorder="1" applyAlignment="1">
      <alignment horizontal="left"/>
    </xf>
    <xf numFmtId="2" fontId="105" fillId="44" borderId="20" xfId="0" applyNumberFormat="1" applyFont="1" applyFill="1" applyBorder="1" applyAlignment="1">
      <alignment horizontal="center"/>
    </xf>
    <xf numFmtId="0" fontId="106" fillId="49" borderId="20" xfId="0" applyFont="1" applyFill="1" applyBorder="1" applyAlignment="1">
      <alignment/>
    </xf>
    <xf numFmtId="0" fontId="107" fillId="0" borderId="20" xfId="0" applyFont="1" applyBorder="1" applyAlignment="1">
      <alignment/>
    </xf>
    <xf numFmtId="0" fontId="108" fillId="49" borderId="20" xfId="0" applyFont="1" applyFill="1" applyBorder="1" applyAlignment="1">
      <alignment/>
    </xf>
    <xf numFmtId="0" fontId="104" fillId="0" borderId="20" xfId="0" applyFont="1" applyBorder="1" applyAlignment="1">
      <alignment horizontal="left"/>
    </xf>
    <xf numFmtId="0" fontId="107" fillId="0" borderId="20" xfId="0" applyFont="1" applyBorder="1" applyAlignment="1">
      <alignment/>
    </xf>
    <xf numFmtId="0" fontId="106" fillId="49" borderId="20" xfId="0" applyFont="1" applyFill="1" applyBorder="1" applyAlignment="1">
      <alignment/>
    </xf>
    <xf numFmtId="0" fontId="9" fillId="49" borderId="20" xfId="0" applyFont="1" applyFill="1" applyBorder="1" applyAlignment="1">
      <alignment horizontal="left"/>
    </xf>
    <xf numFmtId="0" fontId="8" fillId="49" borderId="20" xfId="0" applyFont="1" applyFill="1" applyBorder="1" applyAlignment="1">
      <alignment/>
    </xf>
    <xf numFmtId="2" fontId="10" fillId="17" borderId="20" xfId="0" applyNumberFormat="1" applyFont="1" applyFill="1" applyBorder="1" applyAlignment="1">
      <alignment horizontal="center"/>
    </xf>
    <xf numFmtId="0" fontId="107" fillId="0" borderId="20" xfId="0" applyFont="1" applyBorder="1" applyAlignment="1">
      <alignment/>
    </xf>
    <xf numFmtId="0" fontId="108" fillId="0" borderId="20" xfId="0" applyFont="1" applyBorder="1" applyAlignment="1">
      <alignment/>
    </xf>
    <xf numFmtId="2" fontId="105" fillId="0" borderId="20" xfId="0" applyNumberFormat="1" applyFont="1" applyBorder="1" applyAlignment="1">
      <alignment/>
    </xf>
    <xf numFmtId="2" fontId="109" fillId="0" borderId="20" xfId="0" applyNumberFormat="1" applyFont="1" applyBorder="1" applyAlignment="1">
      <alignment/>
    </xf>
    <xf numFmtId="2" fontId="106" fillId="0" borderId="20" xfId="0" applyNumberFormat="1" applyFont="1" applyFill="1" applyBorder="1" applyAlignment="1">
      <alignment/>
    </xf>
    <xf numFmtId="0" fontId="110" fillId="0" borderId="20" xfId="0" applyFont="1" applyBorder="1" applyAlignment="1">
      <alignment/>
    </xf>
    <xf numFmtId="0" fontId="104" fillId="0" borderId="20" xfId="0" applyFont="1" applyFill="1" applyBorder="1" applyAlignment="1">
      <alignment/>
    </xf>
    <xf numFmtId="0" fontId="104" fillId="49" borderId="20" xfId="0" applyFont="1" applyFill="1" applyBorder="1" applyAlignment="1">
      <alignment horizontal="left"/>
    </xf>
    <xf numFmtId="0" fontId="110" fillId="49" borderId="20" xfId="0" applyFont="1" applyFill="1" applyBorder="1" applyAlignment="1">
      <alignment/>
    </xf>
    <xf numFmtId="4" fontId="111" fillId="0" borderId="20" xfId="0" applyNumberFormat="1" applyFont="1" applyFill="1" applyBorder="1" applyAlignment="1">
      <alignment horizontal="center"/>
    </xf>
    <xf numFmtId="0" fontId="104" fillId="0" borderId="20" xfId="0" applyFont="1" applyBorder="1" applyAlignment="1">
      <alignment/>
    </xf>
    <xf numFmtId="0" fontId="104" fillId="0" borderId="0" xfId="0" applyFont="1" applyAlignment="1">
      <alignment horizontal="left"/>
    </xf>
    <xf numFmtId="2" fontId="104" fillId="0" borderId="20" xfId="0" applyNumberFormat="1" applyFont="1" applyBorder="1" applyAlignment="1">
      <alignment/>
    </xf>
    <xf numFmtId="0" fontId="106" fillId="0" borderId="20" xfId="0" applyFont="1" applyBorder="1" applyAlignment="1">
      <alignment/>
    </xf>
    <xf numFmtId="4" fontId="112" fillId="46" borderId="20" xfId="0" applyNumberFormat="1" applyFont="1" applyFill="1" applyBorder="1" applyAlignment="1">
      <alignment horizontal="center"/>
    </xf>
    <xf numFmtId="0" fontId="10" fillId="44" borderId="31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/>
    </xf>
    <xf numFmtId="0" fontId="10" fillId="44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/>
    </xf>
    <xf numFmtId="0" fontId="3" fillId="0" borderId="32" xfId="0" applyFont="1" applyFill="1" applyBorder="1" applyAlignment="1">
      <alignment/>
    </xf>
    <xf numFmtId="0" fontId="15" fillId="0" borderId="32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32" xfId="0" applyFont="1" applyBorder="1" applyAlignment="1">
      <alignment/>
    </xf>
    <xf numFmtId="0" fontId="18" fillId="44" borderId="27" xfId="0" applyFont="1" applyFill="1" applyBorder="1" applyAlignment="1">
      <alignment horizontal="center" vertical="center" wrapText="1"/>
    </xf>
    <xf numFmtId="0" fontId="10" fillId="44" borderId="22" xfId="0" applyFont="1" applyFill="1" applyBorder="1" applyAlignment="1">
      <alignment horizontal="center" vertical="center"/>
    </xf>
    <xf numFmtId="2" fontId="68" fillId="0" borderId="32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0" fontId="68" fillId="0" borderId="32" xfId="0" applyFont="1" applyBorder="1" applyAlignment="1">
      <alignment horizontal="center"/>
    </xf>
    <xf numFmtId="2" fontId="69" fillId="0" borderId="32" xfId="0" applyNumberFormat="1" applyFont="1" applyBorder="1" applyAlignment="1">
      <alignment horizontal="center"/>
    </xf>
    <xf numFmtId="0" fontId="71" fillId="0" borderId="0" xfId="0" applyFont="1" applyAlignment="1">
      <alignment/>
    </xf>
    <xf numFmtId="2" fontId="68" fillId="49" borderId="32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</cellXfs>
  <cellStyles count="7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elkem 2" xfId="34"/>
    <cellStyle name="Comma" xfId="35"/>
    <cellStyle name="Čárka 2" xfId="36"/>
    <cellStyle name="Comma [0]" xfId="37"/>
    <cellStyle name="Hyperlink" xfId="38"/>
    <cellStyle name="Kontrolní buňka" xfId="39"/>
    <cellStyle name="Kontrolní buňka 2" xfId="40"/>
    <cellStyle name="Currency" xfId="41"/>
    <cellStyle name="Currency [0]" xfId="42"/>
    <cellStyle name="Nadpis 1" xfId="43"/>
    <cellStyle name="Nadpis 1 2" xfId="44"/>
    <cellStyle name="Nadpis 2" xfId="45"/>
    <cellStyle name="Nadpis 2 2" xfId="46"/>
    <cellStyle name="Nadpis 3" xfId="47"/>
    <cellStyle name="Nadpis 3 2" xfId="48"/>
    <cellStyle name="Nadpis 4" xfId="49"/>
    <cellStyle name="Nadpis 4 2" xfId="50"/>
    <cellStyle name="Název" xfId="51"/>
    <cellStyle name="Název 2" xfId="52"/>
    <cellStyle name="Neutrální" xfId="53"/>
    <cellStyle name="Neutrální 2" xfId="54"/>
    <cellStyle name="normální 2" xfId="55"/>
    <cellStyle name="Followed Hyperlink" xfId="56"/>
    <cellStyle name="Poznámka" xfId="57"/>
    <cellStyle name="Poznámka 2" xfId="58"/>
    <cellStyle name="Percent" xfId="59"/>
    <cellStyle name="Propojená buňka" xfId="60"/>
    <cellStyle name="Propojená buňka 2" xfId="61"/>
    <cellStyle name="Správně" xfId="62"/>
    <cellStyle name="Správně 2" xfId="63"/>
    <cellStyle name="Špatně" xfId="64"/>
    <cellStyle name="Text upozornění" xfId="65"/>
    <cellStyle name="Text upozornění 2" xfId="66"/>
    <cellStyle name="Vstup" xfId="67"/>
    <cellStyle name="Vstup 2" xfId="68"/>
    <cellStyle name="Výpočet" xfId="69"/>
    <cellStyle name="Výpočet 2" xfId="70"/>
    <cellStyle name="Výstup" xfId="71"/>
    <cellStyle name="Výstup 2" xfId="72"/>
    <cellStyle name="Vysvětlující text" xfId="73"/>
    <cellStyle name="Vysvětlující text 2" xfId="74"/>
    <cellStyle name="Zvýraznění 1" xfId="75"/>
    <cellStyle name="Zvýraznění 1 2" xfId="76"/>
    <cellStyle name="Zvýraznění 2" xfId="77"/>
    <cellStyle name="Zvýraznění 2 2" xfId="78"/>
    <cellStyle name="Zvýraznění 3" xfId="79"/>
    <cellStyle name="Zvýraznění 3 2" xfId="80"/>
    <cellStyle name="Zvýraznění 4" xfId="81"/>
    <cellStyle name="Zvýraznění 4 2" xfId="82"/>
    <cellStyle name="Zvýraznění 5" xfId="83"/>
    <cellStyle name="Zvýraznění 5 2" xfId="84"/>
    <cellStyle name="Zvýraznění 6" xfId="85"/>
    <cellStyle name="Zvýraznění 6 2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524</xdr:row>
      <xdr:rowOff>19050</xdr:rowOff>
    </xdr:from>
    <xdr:to>
      <xdr:col>2</xdr:col>
      <xdr:colOff>19050</xdr:colOff>
      <xdr:row>527</xdr:row>
      <xdr:rowOff>19050</xdr:rowOff>
    </xdr:to>
    <xdr:sp>
      <xdr:nvSpPr>
        <xdr:cNvPr id="1" name="Ohnutý roh 1"/>
        <xdr:cNvSpPr>
          <a:spLocks/>
        </xdr:cNvSpPr>
      </xdr:nvSpPr>
      <xdr:spPr>
        <a:xfrm>
          <a:off x="1857375" y="86001225"/>
          <a:ext cx="2428875" cy="485775"/>
        </a:xfrm>
        <a:prstGeom prst="foldedCorner">
          <a:avLst>
            <a:gd name="adj" fmla="val 33333"/>
          </a:avLst>
        </a:prstGeom>
        <a:noFill/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2362200</xdr:colOff>
      <xdr:row>246</xdr:row>
      <xdr:rowOff>19050</xdr:rowOff>
    </xdr:from>
    <xdr:to>
      <xdr:col>1</xdr:col>
      <xdr:colOff>2552700</xdr:colOff>
      <xdr:row>246</xdr:row>
      <xdr:rowOff>152400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385857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2362200</xdr:colOff>
      <xdr:row>247</xdr:row>
      <xdr:rowOff>28575</xdr:rowOff>
    </xdr:from>
    <xdr:to>
      <xdr:col>1</xdr:col>
      <xdr:colOff>2552700</xdr:colOff>
      <xdr:row>247</xdr:row>
      <xdr:rowOff>133350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38747700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2362200</xdr:colOff>
      <xdr:row>248</xdr:row>
      <xdr:rowOff>47625</xdr:rowOff>
    </xdr:from>
    <xdr:to>
      <xdr:col>1</xdr:col>
      <xdr:colOff>2486025</xdr:colOff>
      <xdr:row>248</xdr:row>
      <xdr:rowOff>152400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38919150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524"/>
  <sheetViews>
    <sheetView tabSelected="1" workbookViewId="0" topLeftCell="A1">
      <selection activeCell="K323" sqref="K323"/>
    </sheetView>
  </sheetViews>
  <sheetFormatPr defaultColWidth="9.00390625" defaultRowHeight="12.75"/>
  <cols>
    <col min="1" max="1" width="8.50390625" style="126" customWidth="1"/>
    <col min="2" max="2" width="47.50390625" style="0" customWidth="1"/>
    <col min="3" max="3" width="6.125" style="15" customWidth="1"/>
    <col min="4" max="4" width="10.75390625" style="4" customWidth="1"/>
    <col min="5" max="5" width="11.25390625" style="0" customWidth="1"/>
    <col min="6" max="6" width="0.12890625" style="0" customWidth="1"/>
    <col min="7" max="7" width="16.375" style="0" customWidth="1"/>
  </cols>
  <sheetData>
    <row r="1" spans="1:4" s="1" customFormat="1" ht="24.75" customHeight="1">
      <c r="A1" s="193" t="s">
        <v>131</v>
      </c>
      <c r="B1" s="193"/>
      <c r="C1" s="193"/>
      <c r="D1" s="193"/>
    </row>
    <row r="2" spans="1:4" s="1" customFormat="1" ht="24.75" customHeight="1" thickBot="1">
      <c r="A2" s="35" t="s">
        <v>541</v>
      </c>
      <c r="B2" s="36"/>
      <c r="C2" s="36"/>
      <c r="D2" s="36"/>
    </row>
    <row r="3" spans="1:4" s="29" customFormat="1" ht="8.25" customHeight="1">
      <c r="A3" s="114"/>
      <c r="B3" s="28"/>
      <c r="C3" s="28"/>
      <c r="D3" s="83"/>
    </row>
    <row r="4" spans="1:4" ht="30" customHeight="1">
      <c r="A4" s="196" t="s">
        <v>578</v>
      </c>
      <c r="B4" s="196"/>
      <c r="C4" s="196"/>
      <c r="D4" s="196"/>
    </row>
    <row r="5" spans="1:4" ht="30" customHeight="1">
      <c r="A5" s="34" t="s">
        <v>591</v>
      </c>
      <c r="B5" s="32"/>
      <c r="C5" s="32"/>
      <c r="D5" s="84"/>
    </row>
    <row r="6" spans="1:5" ht="39" customHeight="1" thickBot="1">
      <c r="A6" s="174" t="s">
        <v>0</v>
      </c>
      <c r="B6" s="43" t="s">
        <v>1</v>
      </c>
      <c r="C6" s="173" t="s">
        <v>224</v>
      </c>
      <c r="D6" s="162" t="s">
        <v>564</v>
      </c>
      <c r="E6" s="164" t="s">
        <v>563</v>
      </c>
    </row>
    <row r="7" spans="1:5" s="2" customFormat="1" ht="12" customHeight="1" thickTop="1">
      <c r="A7" s="115">
        <v>20015</v>
      </c>
      <c r="B7" s="110" t="s">
        <v>75</v>
      </c>
      <c r="C7" s="72" t="s">
        <v>215</v>
      </c>
      <c r="D7" s="87">
        <v>22.3</v>
      </c>
      <c r="E7" s="175">
        <f>SUM(D7*1.21)</f>
        <v>26.983</v>
      </c>
    </row>
    <row r="8" spans="1:5" s="2" customFormat="1" ht="12" customHeight="1">
      <c r="A8" s="19">
        <v>20022</v>
      </c>
      <c r="B8" s="111" t="s">
        <v>76</v>
      </c>
      <c r="C8" s="73" t="s">
        <v>215</v>
      </c>
      <c r="D8" s="88">
        <v>26.8</v>
      </c>
      <c r="E8" s="175">
        <f aca="true" t="shared" si="0" ref="E8:E67">SUM(D8*1.21)</f>
        <v>32.428</v>
      </c>
    </row>
    <row r="9" spans="1:5" s="2" customFormat="1" ht="12" customHeight="1">
      <c r="A9" s="19">
        <v>20039</v>
      </c>
      <c r="B9" s="111" t="s">
        <v>77</v>
      </c>
      <c r="C9" s="73" t="s">
        <v>215</v>
      </c>
      <c r="D9" s="88">
        <v>31.3</v>
      </c>
      <c r="E9" s="175">
        <f t="shared" si="0"/>
        <v>37.873</v>
      </c>
    </row>
    <row r="10" spans="1:5" s="2" customFormat="1" ht="12" customHeight="1">
      <c r="A10" s="19">
        <v>20046</v>
      </c>
      <c r="B10" s="111" t="s">
        <v>78</v>
      </c>
      <c r="C10" s="73" t="s">
        <v>215</v>
      </c>
      <c r="D10" s="88">
        <v>28</v>
      </c>
      <c r="E10" s="175">
        <f t="shared" si="0"/>
        <v>33.879999999999995</v>
      </c>
    </row>
    <row r="11" spans="1:5" s="2" customFormat="1" ht="12" customHeight="1">
      <c r="A11" s="19">
        <v>20053</v>
      </c>
      <c r="B11" s="111" t="s">
        <v>79</v>
      </c>
      <c r="C11" s="73" t="s">
        <v>216</v>
      </c>
      <c r="D11" s="88">
        <v>32</v>
      </c>
      <c r="E11" s="175">
        <f t="shared" si="0"/>
        <v>38.72</v>
      </c>
    </row>
    <row r="12" spans="1:5" s="2" customFormat="1" ht="12" customHeight="1">
      <c r="A12" s="19">
        <v>20060</v>
      </c>
      <c r="B12" s="111" t="s">
        <v>80</v>
      </c>
      <c r="C12" s="73" t="s">
        <v>216</v>
      </c>
      <c r="D12" s="88">
        <v>36</v>
      </c>
      <c r="E12" s="175">
        <f t="shared" si="0"/>
        <v>43.56</v>
      </c>
    </row>
    <row r="13" spans="1:5" s="2" customFormat="1" ht="12" customHeight="1">
      <c r="A13" s="19">
        <v>20480</v>
      </c>
      <c r="B13" s="111" t="s">
        <v>3</v>
      </c>
      <c r="C13" s="73" t="s">
        <v>215</v>
      </c>
      <c r="D13" s="88">
        <v>40</v>
      </c>
      <c r="E13" s="175">
        <f t="shared" si="0"/>
        <v>48.4</v>
      </c>
    </row>
    <row r="14" spans="1:5" s="2" customFormat="1" ht="12" customHeight="1">
      <c r="A14" s="19">
        <v>20497</v>
      </c>
      <c r="B14" s="111" t="s">
        <v>4</v>
      </c>
      <c r="C14" s="73" t="s">
        <v>215</v>
      </c>
      <c r="D14" s="88">
        <v>47</v>
      </c>
      <c r="E14" s="175">
        <f t="shared" si="0"/>
        <v>56.87</v>
      </c>
    </row>
    <row r="15" spans="1:5" s="2" customFormat="1" ht="12" customHeight="1">
      <c r="A15" s="19">
        <v>20503</v>
      </c>
      <c r="B15" s="111" t="s">
        <v>5</v>
      </c>
      <c r="C15" s="73" t="s">
        <v>215</v>
      </c>
      <c r="D15" s="88">
        <v>65</v>
      </c>
      <c r="E15" s="175">
        <f t="shared" si="0"/>
        <v>78.64999999999999</v>
      </c>
    </row>
    <row r="16" spans="1:5" s="2" customFormat="1" ht="12" customHeight="1">
      <c r="A16" s="19">
        <v>20886</v>
      </c>
      <c r="B16" s="111" t="s">
        <v>93</v>
      </c>
      <c r="C16" s="73" t="s">
        <v>215</v>
      </c>
      <c r="D16" s="88">
        <v>90</v>
      </c>
      <c r="E16" s="175">
        <f t="shared" si="0"/>
        <v>108.89999999999999</v>
      </c>
    </row>
    <row r="17" spans="1:5" s="2" customFormat="1" ht="12" customHeight="1">
      <c r="A17" s="19">
        <v>20893</v>
      </c>
      <c r="B17" s="111" t="s">
        <v>94</v>
      </c>
      <c r="C17" s="73" t="s">
        <v>215</v>
      </c>
      <c r="D17" s="88">
        <v>100</v>
      </c>
      <c r="E17" s="175">
        <f t="shared" si="0"/>
        <v>121</v>
      </c>
    </row>
    <row r="18" spans="1:5" s="2" customFormat="1" ht="12">
      <c r="A18" s="19">
        <v>20077</v>
      </c>
      <c r="B18" s="111" t="s">
        <v>6</v>
      </c>
      <c r="C18" s="73" t="s">
        <v>218</v>
      </c>
      <c r="D18" s="88">
        <v>64</v>
      </c>
      <c r="E18" s="175">
        <f t="shared" si="0"/>
        <v>77.44</v>
      </c>
    </row>
    <row r="19" spans="1:5" s="2" customFormat="1" ht="12" customHeight="1">
      <c r="A19" s="19">
        <v>20084</v>
      </c>
      <c r="B19" s="111" t="s">
        <v>108</v>
      </c>
      <c r="C19" s="73" t="s">
        <v>215</v>
      </c>
      <c r="D19" s="88">
        <v>26.8</v>
      </c>
      <c r="E19" s="175">
        <f t="shared" si="0"/>
        <v>32.428</v>
      </c>
    </row>
    <row r="20" spans="1:5" s="2" customFormat="1" ht="12" customHeight="1">
      <c r="A20" s="19">
        <v>21593</v>
      </c>
      <c r="B20" s="111" t="s">
        <v>109</v>
      </c>
      <c r="C20" s="73" t="s">
        <v>355</v>
      </c>
      <c r="D20" s="88">
        <v>51.8</v>
      </c>
      <c r="E20" s="175">
        <f t="shared" si="0"/>
        <v>62.678</v>
      </c>
    </row>
    <row r="21" spans="1:5" s="2" customFormat="1" ht="12" customHeight="1">
      <c r="A21" s="19">
        <v>20138</v>
      </c>
      <c r="B21" s="111" t="s">
        <v>170</v>
      </c>
      <c r="C21" s="73" t="s">
        <v>215</v>
      </c>
      <c r="D21" s="88">
        <v>51</v>
      </c>
      <c r="E21" s="175">
        <f t="shared" si="0"/>
        <v>61.71</v>
      </c>
    </row>
    <row r="22" spans="1:5" s="2" customFormat="1" ht="12" customHeight="1">
      <c r="A22" s="19">
        <v>30359</v>
      </c>
      <c r="B22" s="111" t="s">
        <v>171</v>
      </c>
      <c r="C22" s="73" t="s">
        <v>215</v>
      </c>
      <c r="D22" s="88">
        <v>51</v>
      </c>
      <c r="E22" s="175">
        <f t="shared" si="0"/>
        <v>61.71</v>
      </c>
    </row>
    <row r="23" spans="1:5" s="2" customFormat="1" ht="12" customHeight="1">
      <c r="A23" s="19">
        <v>30151</v>
      </c>
      <c r="B23" s="111" t="s">
        <v>172</v>
      </c>
      <c r="C23" s="73" t="s">
        <v>215</v>
      </c>
      <c r="D23" s="88">
        <v>38.2</v>
      </c>
      <c r="E23" s="175">
        <f t="shared" si="0"/>
        <v>46.222</v>
      </c>
    </row>
    <row r="24" spans="1:5" s="2" customFormat="1" ht="12" customHeight="1">
      <c r="A24" s="13">
        <v>30441</v>
      </c>
      <c r="B24" s="111" t="s">
        <v>174</v>
      </c>
      <c r="C24" s="73" t="s">
        <v>215</v>
      </c>
      <c r="D24" s="88">
        <v>54.1</v>
      </c>
      <c r="E24" s="175">
        <f t="shared" si="0"/>
        <v>65.461</v>
      </c>
    </row>
    <row r="25" spans="1:5" s="2" customFormat="1" ht="12" customHeight="1">
      <c r="A25" s="19">
        <v>20442</v>
      </c>
      <c r="B25" s="111" t="s">
        <v>173</v>
      </c>
      <c r="C25" s="73" t="s">
        <v>215</v>
      </c>
      <c r="D25" s="88">
        <v>51.1</v>
      </c>
      <c r="E25" s="175">
        <f t="shared" si="0"/>
        <v>61.831</v>
      </c>
    </row>
    <row r="26" spans="1:5" s="2" customFormat="1" ht="12" customHeight="1">
      <c r="A26" s="13">
        <v>30458</v>
      </c>
      <c r="B26" s="111" t="s">
        <v>167</v>
      </c>
      <c r="C26" s="73" t="s">
        <v>215</v>
      </c>
      <c r="D26" s="88">
        <v>53.1</v>
      </c>
      <c r="E26" s="175">
        <f t="shared" si="0"/>
        <v>64.251</v>
      </c>
    </row>
    <row r="27" spans="1:5" s="2" customFormat="1" ht="12" customHeight="1">
      <c r="A27" s="19">
        <v>20473</v>
      </c>
      <c r="B27" s="111" t="s">
        <v>179</v>
      </c>
      <c r="C27" s="73" t="s">
        <v>215</v>
      </c>
      <c r="D27" s="88">
        <v>54.1</v>
      </c>
      <c r="E27" s="175">
        <f t="shared" si="0"/>
        <v>65.461</v>
      </c>
    </row>
    <row r="28" spans="1:5" s="2" customFormat="1" ht="12" customHeight="1">
      <c r="A28" s="13">
        <v>20916</v>
      </c>
      <c r="B28" s="111" t="s">
        <v>168</v>
      </c>
      <c r="C28" s="73" t="s">
        <v>215</v>
      </c>
      <c r="D28" s="88">
        <v>53.1</v>
      </c>
      <c r="E28" s="175">
        <f t="shared" si="0"/>
        <v>64.251</v>
      </c>
    </row>
    <row r="29" spans="1:5" s="2" customFormat="1" ht="12" customHeight="1">
      <c r="A29" s="19">
        <v>20435</v>
      </c>
      <c r="B29" s="111" t="s">
        <v>175</v>
      </c>
      <c r="C29" s="73" t="s">
        <v>215</v>
      </c>
      <c r="D29" s="88">
        <v>51</v>
      </c>
      <c r="E29" s="175">
        <f t="shared" si="0"/>
        <v>61.71</v>
      </c>
    </row>
    <row r="30" spans="1:5" s="2" customFormat="1" ht="12" customHeight="1">
      <c r="A30" s="19">
        <v>21814</v>
      </c>
      <c r="B30" s="111" t="s">
        <v>169</v>
      </c>
      <c r="C30" s="73" t="s">
        <v>215</v>
      </c>
      <c r="D30" s="88">
        <v>45.9</v>
      </c>
      <c r="E30" s="175">
        <f t="shared" si="0"/>
        <v>55.538999999999994</v>
      </c>
    </row>
    <row r="31" spans="1:5" s="2" customFormat="1" ht="12" customHeight="1">
      <c r="A31" s="19">
        <v>20145</v>
      </c>
      <c r="B31" s="111" t="s">
        <v>176</v>
      </c>
      <c r="C31" s="73" t="s">
        <v>215</v>
      </c>
      <c r="D31" s="88">
        <v>47.9</v>
      </c>
      <c r="E31" s="175">
        <f t="shared" si="0"/>
        <v>57.958999999999996</v>
      </c>
    </row>
    <row r="32" spans="1:5" s="2" customFormat="1" ht="12" customHeight="1">
      <c r="A32" s="19">
        <v>20466</v>
      </c>
      <c r="B32" s="111" t="s">
        <v>177</v>
      </c>
      <c r="C32" s="73" t="s">
        <v>215</v>
      </c>
      <c r="D32" s="88">
        <v>67.4</v>
      </c>
      <c r="E32" s="175">
        <f t="shared" si="0"/>
        <v>81.554</v>
      </c>
    </row>
    <row r="33" spans="1:5" s="2" customFormat="1" ht="12" customHeight="1">
      <c r="A33" s="19">
        <v>21913</v>
      </c>
      <c r="B33" s="111" t="s">
        <v>178</v>
      </c>
      <c r="C33" s="73" t="s">
        <v>215</v>
      </c>
      <c r="D33" s="88">
        <v>55</v>
      </c>
      <c r="E33" s="175">
        <f t="shared" si="0"/>
        <v>66.55</v>
      </c>
    </row>
    <row r="34" spans="1:5" s="2" customFormat="1" ht="12" customHeight="1">
      <c r="A34" s="13">
        <v>26383</v>
      </c>
      <c r="B34" s="111" t="s">
        <v>347</v>
      </c>
      <c r="C34" s="73" t="s">
        <v>215</v>
      </c>
      <c r="D34" s="88">
        <v>64.5</v>
      </c>
      <c r="E34" s="175">
        <f t="shared" si="0"/>
        <v>78.045</v>
      </c>
    </row>
    <row r="35" spans="1:5" s="2" customFormat="1" ht="12" customHeight="1">
      <c r="A35" s="13">
        <v>20459</v>
      </c>
      <c r="B35" s="111" t="s">
        <v>392</v>
      </c>
      <c r="C35" s="73" t="s">
        <v>215</v>
      </c>
      <c r="D35" s="88">
        <v>68</v>
      </c>
      <c r="E35" s="175">
        <f t="shared" si="0"/>
        <v>82.28</v>
      </c>
    </row>
    <row r="36" spans="1:5" s="2" customFormat="1" ht="12" customHeight="1">
      <c r="A36" s="136">
        <v>30465</v>
      </c>
      <c r="B36" s="143" t="s">
        <v>559</v>
      </c>
      <c r="C36" s="139" t="s">
        <v>215</v>
      </c>
      <c r="D36" s="137">
        <v>66.1</v>
      </c>
      <c r="E36" s="175">
        <f t="shared" si="0"/>
        <v>79.981</v>
      </c>
    </row>
    <row r="37" spans="1:5" s="2" customFormat="1" ht="12" customHeight="1">
      <c r="A37" s="136">
        <v>30472</v>
      </c>
      <c r="B37" s="143" t="s">
        <v>560</v>
      </c>
      <c r="C37" s="139" t="s">
        <v>215</v>
      </c>
      <c r="D37" s="137">
        <v>69.2</v>
      </c>
      <c r="E37" s="175">
        <f t="shared" si="0"/>
        <v>83.732</v>
      </c>
    </row>
    <row r="38" spans="1:5" s="2" customFormat="1" ht="12" customHeight="1">
      <c r="A38" s="13">
        <v>26819</v>
      </c>
      <c r="B38" s="111" t="s">
        <v>394</v>
      </c>
      <c r="C38" s="73" t="s">
        <v>215</v>
      </c>
      <c r="D38" s="88">
        <v>39.5</v>
      </c>
      <c r="E38" s="175">
        <f t="shared" si="0"/>
        <v>47.795</v>
      </c>
    </row>
    <row r="39" spans="1:5" s="2" customFormat="1" ht="12" customHeight="1">
      <c r="A39" s="13">
        <v>20169</v>
      </c>
      <c r="B39" s="111" t="s">
        <v>393</v>
      </c>
      <c r="C39" s="74" t="s">
        <v>215</v>
      </c>
      <c r="D39" s="88">
        <v>18.5</v>
      </c>
      <c r="E39" s="175">
        <f t="shared" si="0"/>
        <v>22.384999999999998</v>
      </c>
    </row>
    <row r="40" spans="1:5" s="2" customFormat="1" ht="12" customHeight="1">
      <c r="A40" s="13">
        <v>20176</v>
      </c>
      <c r="B40" s="111" t="s">
        <v>124</v>
      </c>
      <c r="C40" s="74" t="s">
        <v>215</v>
      </c>
      <c r="D40" s="88">
        <v>24.5</v>
      </c>
      <c r="E40" s="175">
        <f t="shared" si="0"/>
        <v>29.645</v>
      </c>
    </row>
    <row r="41" spans="1:5" s="2" customFormat="1" ht="12" customHeight="1">
      <c r="A41" s="13">
        <v>20183</v>
      </c>
      <c r="B41" s="111" t="s">
        <v>125</v>
      </c>
      <c r="C41" s="74" t="s">
        <v>215</v>
      </c>
      <c r="D41" s="88">
        <v>27</v>
      </c>
      <c r="E41" s="175">
        <f t="shared" si="0"/>
        <v>32.67</v>
      </c>
    </row>
    <row r="42" spans="1:5" s="2" customFormat="1" ht="12" customHeight="1">
      <c r="A42" s="13">
        <v>21609</v>
      </c>
      <c r="B42" s="111" t="s">
        <v>126</v>
      </c>
      <c r="C42" s="74" t="s">
        <v>215</v>
      </c>
      <c r="D42" s="88">
        <v>29.5</v>
      </c>
      <c r="E42" s="175">
        <f t="shared" si="0"/>
        <v>35.695</v>
      </c>
    </row>
    <row r="43" spans="1:5" s="2" customFormat="1" ht="12" customHeight="1">
      <c r="A43" s="13">
        <v>24631</v>
      </c>
      <c r="B43" s="111" t="s">
        <v>127</v>
      </c>
      <c r="C43" s="74" t="s">
        <v>216</v>
      </c>
      <c r="D43" s="88">
        <v>35</v>
      </c>
      <c r="E43" s="175">
        <f t="shared" si="0"/>
        <v>42.35</v>
      </c>
    </row>
    <row r="44" spans="1:5" s="2" customFormat="1" ht="12" customHeight="1">
      <c r="A44" s="13">
        <v>24648</v>
      </c>
      <c r="B44" s="111" t="s">
        <v>128</v>
      </c>
      <c r="C44" s="74" t="s">
        <v>216</v>
      </c>
      <c r="D44" s="88">
        <v>37</v>
      </c>
      <c r="E44" s="175">
        <f t="shared" si="0"/>
        <v>44.769999999999996</v>
      </c>
    </row>
    <row r="45" spans="1:5" s="2" customFormat="1" ht="12" customHeight="1">
      <c r="A45" s="13">
        <v>24655</v>
      </c>
      <c r="B45" s="111" t="s">
        <v>585</v>
      </c>
      <c r="C45" s="74" t="s">
        <v>216</v>
      </c>
      <c r="D45" s="88">
        <v>44</v>
      </c>
      <c r="E45" s="175">
        <f t="shared" si="0"/>
        <v>53.239999999999995</v>
      </c>
    </row>
    <row r="46" spans="1:5" s="2" customFormat="1" ht="12" customHeight="1">
      <c r="A46" s="13">
        <v>20190</v>
      </c>
      <c r="B46" s="111" t="s">
        <v>129</v>
      </c>
      <c r="C46" s="74" t="s">
        <v>215</v>
      </c>
      <c r="D46" s="88">
        <v>42</v>
      </c>
      <c r="E46" s="175">
        <f t="shared" si="0"/>
        <v>50.82</v>
      </c>
    </row>
    <row r="47" spans="1:5" s="2" customFormat="1" ht="12" customHeight="1">
      <c r="A47" s="13">
        <v>20206</v>
      </c>
      <c r="B47" s="111" t="s">
        <v>135</v>
      </c>
      <c r="C47" s="74" t="s">
        <v>219</v>
      </c>
      <c r="D47" s="88">
        <v>34</v>
      </c>
      <c r="E47" s="175">
        <f t="shared" si="0"/>
        <v>41.14</v>
      </c>
    </row>
    <row r="48" spans="1:5" s="2" customFormat="1" ht="12" customHeight="1">
      <c r="A48" s="13">
        <v>20213</v>
      </c>
      <c r="B48" s="111" t="s">
        <v>134</v>
      </c>
      <c r="C48" s="74" t="s">
        <v>215</v>
      </c>
      <c r="D48" s="88">
        <v>41.5</v>
      </c>
      <c r="E48" s="175">
        <f t="shared" si="0"/>
        <v>50.214999999999996</v>
      </c>
    </row>
    <row r="49" spans="1:5" s="2" customFormat="1" ht="12" customHeight="1">
      <c r="A49" s="13">
        <v>21838</v>
      </c>
      <c r="B49" s="111" t="s">
        <v>586</v>
      </c>
      <c r="C49" s="74" t="s">
        <v>216</v>
      </c>
      <c r="D49" s="88">
        <v>44</v>
      </c>
      <c r="E49" s="175">
        <f t="shared" si="0"/>
        <v>53.239999999999995</v>
      </c>
    </row>
    <row r="50" spans="1:5" s="2" customFormat="1" ht="12" customHeight="1">
      <c r="A50" s="13">
        <v>21845</v>
      </c>
      <c r="B50" s="111" t="s">
        <v>136</v>
      </c>
      <c r="C50" s="74" t="s">
        <v>216</v>
      </c>
      <c r="D50" s="88">
        <v>45</v>
      </c>
      <c r="E50" s="175">
        <f t="shared" si="0"/>
        <v>54.449999999999996</v>
      </c>
    </row>
    <row r="51" spans="1:5" s="2" customFormat="1" ht="12" customHeight="1">
      <c r="A51" s="19">
        <v>20992</v>
      </c>
      <c r="B51" s="111" t="s">
        <v>68</v>
      </c>
      <c r="C51" s="73" t="s">
        <v>214</v>
      </c>
      <c r="D51" s="88">
        <v>14</v>
      </c>
      <c r="E51" s="175">
        <f t="shared" si="0"/>
        <v>16.939999999999998</v>
      </c>
    </row>
    <row r="52" spans="1:5" s="2" customFormat="1" ht="12" customHeight="1">
      <c r="A52" s="19">
        <v>22002</v>
      </c>
      <c r="B52" s="111" t="s">
        <v>346</v>
      </c>
      <c r="C52" s="73" t="s">
        <v>214</v>
      </c>
      <c r="D52" s="88">
        <v>22</v>
      </c>
      <c r="E52" s="175">
        <f t="shared" si="0"/>
        <v>26.619999999999997</v>
      </c>
    </row>
    <row r="53" spans="1:5" s="2" customFormat="1" ht="12" customHeight="1">
      <c r="A53" s="19">
        <v>31530</v>
      </c>
      <c r="B53" s="111" t="s">
        <v>395</v>
      </c>
      <c r="C53" s="73" t="s">
        <v>214</v>
      </c>
      <c r="D53" s="88">
        <v>14.5</v>
      </c>
      <c r="E53" s="175">
        <f t="shared" si="0"/>
        <v>17.544999999999998</v>
      </c>
    </row>
    <row r="54" spans="1:5" s="2" customFormat="1" ht="12" customHeight="1">
      <c r="A54" s="19">
        <v>26413</v>
      </c>
      <c r="B54" s="111" t="s">
        <v>332</v>
      </c>
      <c r="C54" s="73" t="s">
        <v>214</v>
      </c>
      <c r="D54" s="88">
        <v>45</v>
      </c>
      <c r="E54" s="175">
        <f t="shared" si="0"/>
        <v>54.449999999999996</v>
      </c>
    </row>
    <row r="55" spans="1:5" s="2" customFormat="1" ht="12" customHeight="1">
      <c r="A55" s="141">
        <v>27328</v>
      </c>
      <c r="B55" s="143" t="s">
        <v>561</v>
      </c>
      <c r="C55" s="142" t="s">
        <v>214</v>
      </c>
      <c r="D55" s="137">
        <v>25</v>
      </c>
      <c r="E55" s="175">
        <f t="shared" si="0"/>
        <v>30.25</v>
      </c>
    </row>
    <row r="56" spans="1:5" s="2" customFormat="1" ht="12" customHeight="1">
      <c r="A56" s="141">
        <v>32674</v>
      </c>
      <c r="B56" s="143" t="s">
        <v>562</v>
      </c>
      <c r="C56" s="142" t="s">
        <v>214</v>
      </c>
      <c r="D56" s="137">
        <v>18</v>
      </c>
      <c r="E56" s="175">
        <f t="shared" si="0"/>
        <v>21.78</v>
      </c>
    </row>
    <row r="57" spans="1:5" s="2" customFormat="1" ht="12" customHeight="1">
      <c r="A57" s="116">
        <v>26833</v>
      </c>
      <c r="B57" s="111" t="s">
        <v>524</v>
      </c>
      <c r="C57" s="73" t="s">
        <v>214</v>
      </c>
      <c r="D57" s="88">
        <v>33</v>
      </c>
      <c r="E57" s="175">
        <f t="shared" si="0"/>
        <v>39.93</v>
      </c>
    </row>
    <row r="58" spans="1:5" s="2" customFormat="1" ht="12" customHeight="1">
      <c r="A58" s="116">
        <v>20930</v>
      </c>
      <c r="B58" s="111" t="s">
        <v>81</v>
      </c>
      <c r="C58" s="73" t="s">
        <v>214</v>
      </c>
      <c r="D58" s="88">
        <v>52</v>
      </c>
      <c r="E58" s="175">
        <f t="shared" si="0"/>
        <v>62.92</v>
      </c>
    </row>
    <row r="59" spans="1:5" s="2" customFormat="1" ht="12" customHeight="1">
      <c r="A59" s="117">
        <v>20947</v>
      </c>
      <c r="B59" s="111" t="s">
        <v>82</v>
      </c>
      <c r="C59" s="73" t="s">
        <v>214</v>
      </c>
      <c r="D59" s="88">
        <v>60</v>
      </c>
      <c r="E59" s="175">
        <f t="shared" si="0"/>
        <v>72.6</v>
      </c>
    </row>
    <row r="60" spans="1:5" s="2" customFormat="1" ht="12" customHeight="1">
      <c r="A60" s="118">
        <v>20275</v>
      </c>
      <c r="B60" s="111" t="s">
        <v>7</v>
      </c>
      <c r="C60" s="73" t="s">
        <v>215</v>
      </c>
      <c r="D60" s="88">
        <v>32.7</v>
      </c>
      <c r="E60" s="175">
        <f t="shared" si="0"/>
        <v>39.567</v>
      </c>
    </row>
    <row r="61" spans="1:5" s="2" customFormat="1" ht="12" customHeight="1">
      <c r="A61" s="13">
        <v>20282</v>
      </c>
      <c r="B61" s="111" t="s">
        <v>8</v>
      </c>
      <c r="C61" s="73" t="s">
        <v>215</v>
      </c>
      <c r="D61" s="88">
        <v>33.7</v>
      </c>
      <c r="E61" s="175">
        <f t="shared" si="0"/>
        <v>40.777</v>
      </c>
    </row>
    <row r="62" spans="1:5" s="2" customFormat="1" ht="12" customHeight="1">
      <c r="A62" s="13">
        <v>20299</v>
      </c>
      <c r="B62" s="111" t="s">
        <v>207</v>
      </c>
      <c r="C62" s="73" t="s">
        <v>215</v>
      </c>
      <c r="D62" s="88">
        <v>27.6</v>
      </c>
      <c r="E62" s="175">
        <f t="shared" si="0"/>
        <v>33.396</v>
      </c>
    </row>
    <row r="63" spans="1:5" s="2" customFormat="1" ht="12" customHeight="1">
      <c r="A63" s="19">
        <v>20428</v>
      </c>
      <c r="B63" s="111" t="s">
        <v>83</v>
      </c>
      <c r="C63" s="73" t="s">
        <v>215</v>
      </c>
      <c r="D63" s="88">
        <v>38.4</v>
      </c>
      <c r="E63" s="175">
        <f t="shared" si="0"/>
        <v>46.464</v>
      </c>
    </row>
    <row r="64" spans="1:5" s="2" customFormat="1" ht="12" customHeight="1">
      <c r="A64" s="19">
        <v>20862</v>
      </c>
      <c r="B64" s="111" t="s">
        <v>95</v>
      </c>
      <c r="C64" s="73" t="s">
        <v>219</v>
      </c>
      <c r="D64" s="88">
        <v>44.6</v>
      </c>
      <c r="E64" s="175">
        <f t="shared" si="0"/>
        <v>53.966</v>
      </c>
    </row>
    <row r="65" spans="1:5" s="2" customFormat="1" ht="12" customHeight="1">
      <c r="A65" s="19">
        <v>20879</v>
      </c>
      <c r="B65" s="111" t="s">
        <v>96</v>
      </c>
      <c r="C65" s="73" t="s">
        <v>215</v>
      </c>
      <c r="D65" s="88">
        <v>43.6</v>
      </c>
      <c r="E65" s="175">
        <f t="shared" si="0"/>
        <v>52.756</v>
      </c>
    </row>
    <row r="66" spans="1:5" s="2" customFormat="1" ht="12" customHeight="1">
      <c r="A66" s="19">
        <v>30014</v>
      </c>
      <c r="B66" s="111" t="s">
        <v>398</v>
      </c>
      <c r="C66" s="73" t="s">
        <v>215</v>
      </c>
      <c r="D66" s="88">
        <v>48.9</v>
      </c>
      <c r="E66" s="175">
        <f t="shared" si="0"/>
        <v>59.169</v>
      </c>
    </row>
    <row r="67" spans="1:5" s="2" customFormat="1" ht="12" customHeight="1">
      <c r="A67" s="19">
        <v>30021</v>
      </c>
      <c r="B67" s="111" t="s">
        <v>396</v>
      </c>
      <c r="C67" s="73" t="s">
        <v>219</v>
      </c>
      <c r="D67" s="88">
        <v>48.9</v>
      </c>
      <c r="E67" s="175">
        <f t="shared" si="0"/>
        <v>59.169</v>
      </c>
    </row>
    <row r="68" spans="1:5" s="2" customFormat="1" ht="12" customHeight="1">
      <c r="A68" s="19">
        <v>30038</v>
      </c>
      <c r="B68" s="111" t="s">
        <v>397</v>
      </c>
      <c r="C68" s="73" t="s">
        <v>215</v>
      </c>
      <c r="D68" s="88">
        <v>48.9</v>
      </c>
      <c r="E68" s="175">
        <f aca="true" t="shared" si="1" ref="E68:E131">SUM(D68*1.21)</f>
        <v>59.169</v>
      </c>
    </row>
    <row r="69" spans="1:5" s="2" customFormat="1" ht="12" customHeight="1">
      <c r="A69" s="19">
        <v>30045</v>
      </c>
      <c r="B69" s="111" t="s">
        <v>399</v>
      </c>
      <c r="C69" s="73" t="s">
        <v>215</v>
      </c>
      <c r="D69" s="88">
        <v>48.9</v>
      </c>
      <c r="E69" s="175">
        <f t="shared" si="1"/>
        <v>59.169</v>
      </c>
    </row>
    <row r="70" spans="1:5" s="2" customFormat="1" ht="12" customHeight="1">
      <c r="A70" s="194">
        <v>30052</v>
      </c>
      <c r="B70" s="111" t="s">
        <v>400</v>
      </c>
      <c r="C70" s="195" t="s">
        <v>219</v>
      </c>
      <c r="D70" s="88">
        <v>48.9</v>
      </c>
      <c r="E70" s="175">
        <f t="shared" si="1"/>
        <v>59.169</v>
      </c>
    </row>
    <row r="71" spans="1:5" s="2" customFormat="1" ht="12" customHeight="1">
      <c r="A71" s="194"/>
      <c r="B71" s="111" t="s">
        <v>401</v>
      </c>
      <c r="C71" s="195"/>
      <c r="D71" s="88">
        <v>48.9</v>
      </c>
      <c r="E71" s="175">
        <f t="shared" si="1"/>
        <v>59.169</v>
      </c>
    </row>
    <row r="72" spans="1:5" s="2" customFormat="1" ht="12" customHeight="1">
      <c r="A72" s="19">
        <v>30076</v>
      </c>
      <c r="B72" s="111" t="s">
        <v>402</v>
      </c>
      <c r="C72" s="73" t="s">
        <v>215</v>
      </c>
      <c r="D72" s="88">
        <v>48.9</v>
      </c>
      <c r="E72" s="175">
        <f t="shared" si="1"/>
        <v>59.169</v>
      </c>
    </row>
    <row r="73" spans="1:5" s="2" customFormat="1" ht="12" customHeight="1">
      <c r="A73" s="19">
        <v>30083</v>
      </c>
      <c r="B73" s="111" t="s">
        <v>403</v>
      </c>
      <c r="C73" s="73" t="s">
        <v>219</v>
      </c>
      <c r="D73" s="88">
        <v>48.9</v>
      </c>
      <c r="E73" s="175">
        <f t="shared" si="1"/>
        <v>59.169</v>
      </c>
    </row>
    <row r="74" spans="1:5" s="2" customFormat="1" ht="12" customHeight="1">
      <c r="A74" s="19">
        <v>30090</v>
      </c>
      <c r="B74" s="111" t="s">
        <v>404</v>
      </c>
      <c r="C74" s="73" t="s">
        <v>219</v>
      </c>
      <c r="D74" s="88">
        <v>48.9</v>
      </c>
      <c r="E74" s="175">
        <f t="shared" si="1"/>
        <v>59.169</v>
      </c>
    </row>
    <row r="75" spans="1:5" s="2" customFormat="1" ht="12" customHeight="1">
      <c r="A75" s="194">
        <v>30106</v>
      </c>
      <c r="B75" s="111" t="s">
        <v>405</v>
      </c>
      <c r="C75" s="195" t="s">
        <v>219</v>
      </c>
      <c r="D75" s="88">
        <v>48.9</v>
      </c>
      <c r="E75" s="175">
        <f t="shared" si="1"/>
        <v>59.169</v>
      </c>
    </row>
    <row r="76" spans="1:5" s="2" customFormat="1" ht="12" customHeight="1">
      <c r="A76" s="194"/>
      <c r="B76" s="111" t="s">
        <v>407</v>
      </c>
      <c r="C76" s="195"/>
      <c r="D76" s="88">
        <v>48.9</v>
      </c>
      <c r="E76" s="175">
        <f t="shared" si="1"/>
        <v>59.169</v>
      </c>
    </row>
    <row r="77" spans="1:5" s="2" customFormat="1" ht="12" customHeight="1">
      <c r="A77" s="194"/>
      <c r="B77" s="111" t="s">
        <v>406</v>
      </c>
      <c r="C77" s="195"/>
      <c r="D77" s="88">
        <v>48.9</v>
      </c>
      <c r="E77" s="175">
        <f t="shared" si="1"/>
        <v>59.169</v>
      </c>
    </row>
    <row r="78" spans="1:5" s="2" customFormat="1" ht="12" customHeight="1">
      <c r="A78" s="19">
        <v>30137</v>
      </c>
      <c r="B78" s="111" t="s">
        <v>408</v>
      </c>
      <c r="C78" s="73" t="s">
        <v>219</v>
      </c>
      <c r="D78" s="88">
        <v>48.9</v>
      </c>
      <c r="E78" s="175">
        <f t="shared" si="1"/>
        <v>59.169</v>
      </c>
    </row>
    <row r="79" spans="1:5" s="2" customFormat="1" ht="12" customHeight="1">
      <c r="A79" s="19">
        <v>30144</v>
      </c>
      <c r="B79" s="111" t="s">
        <v>409</v>
      </c>
      <c r="C79" s="73" t="s">
        <v>215</v>
      </c>
      <c r="D79" s="88">
        <v>48.9</v>
      </c>
      <c r="E79" s="175">
        <f t="shared" si="1"/>
        <v>59.169</v>
      </c>
    </row>
    <row r="80" spans="1:5" s="2" customFormat="1" ht="12" customHeight="1">
      <c r="A80" s="19">
        <v>30168</v>
      </c>
      <c r="B80" s="111" t="s">
        <v>410</v>
      </c>
      <c r="C80" s="73" t="s">
        <v>219</v>
      </c>
      <c r="D80" s="88">
        <v>48.9</v>
      </c>
      <c r="E80" s="175">
        <f t="shared" si="1"/>
        <v>59.169</v>
      </c>
    </row>
    <row r="81" spans="1:5" s="2" customFormat="1" ht="12" customHeight="1">
      <c r="A81" s="19">
        <v>26703</v>
      </c>
      <c r="B81" s="111" t="s">
        <v>411</v>
      </c>
      <c r="C81" s="73" t="s">
        <v>219</v>
      </c>
      <c r="D81" s="88">
        <v>48.9</v>
      </c>
      <c r="E81" s="175">
        <f t="shared" si="1"/>
        <v>59.169</v>
      </c>
    </row>
    <row r="82" spans="1:5" s="2" customFormat="1" ht="12" customHeight="1">
      <c r="A82" s="141">
        <v>30212</v>
      </c>
      <c r="B82" s="143" t="s">
        <v>546</v>
      </c>
      <c r="C82" s="139" t="s">
        <v>215</v>
      </c>
      <c r="D82" s="88">
        <v>48.9</v>
      </c>
      <c r="E82" s="175">
        <f t="shared" si="1"/>
        <v>59.169</v>
      </c>
    </row>
    <row r="83" spans="1:5" s="2" customFormat="1" ht="12" customHeight="1">
      <c r="A83" s="141">
        <v>30236</v>
      </c>
      <c r="B83" s="143" t="s">
        <v>547</v>
      </c>
      <c r="C83" s="139" t="s">
        <v>215</v>
      </c>
      <c r="D83" s="88">
        <v>48.9</v>
      </c>
      <c r="E83" s="175">
        <f t="shared" si="1"/>
        <v>59.169</v>
      </c>
    </row>
    <row r="84" spans="1:5" s="2" customFormat="1" ht="12" customHeight="1">
      <c r="A84" s="141">
        <v>30243</v>
      </c>
      <c r="B84" s="143" t="s">
        <v>548</v>
      </c>
      <c r="C84" s="139" t="s">
        <v>215</v>
      </c>
      <c r="D84" s="88">
        <v>48.9</v>
      </c>
      <c r="E84" s="175">
        <f t="shared" si="1"/>
        <v>59.169</v>
      </c>
    </row>
    <row r="85" spans="1:5" s="2" customFormat="1" ht="12" customHeight="1">
      <c r="A85" s="19">
        <v>20329</v>
      </c>
      <c r="B85" s="111" t="s">
        <v>111</v>
      </c>
      <c r="C85" s="73" t="s">
        <v>219</v>
      </c>
      <c r="D85" s="88">
        <v>20.3</v>
      </c>
      <c r="E85" s="175">
        <f t="shared" si="1"/>
        <v>24.563</v>
      </c>
    </row>
    <row r="86" spans="1:5" s="2" customFormat="1" ht="12" customHeight="1">
      <c r="A86" s="19">
        <v>20923</v>
      </c>
      <c r="B86" s="111" t="s">
        <v>105</v>
      </c>
      <c r="C86" s="73" t="s">
        <v>215</v>
      </c>
      <c r="D86" s="88">
        <v>21.3</v>
      </c>
      <c r="E86" s="175">
        <f t="shared" si="1"/>
        <v>25.773</v>
      </c>
    </row>
    <row r="87" spans="1:5" s="2" customFormat="1" ht="12" customHeight="1">
      <c r="A87" s="19">
        <v>20336</v>
      </c>
      <c r="B87" s="111" t="s">
        <v>9</v>
      </c>
      <c r="C87" s="73" t="s">
        <v>220</v>
      </c>
      <c r="D87" s="88">
        <v>33.5</v>
      </c>
      <c r="E87" s="175">
        <f t="shared" si="1"/>
        <v>40.535</v>
      </c>
    </row>
    <row r="88" spans="1:5" s="2" customFormat="1" ht="12" customHeight="1">
      <c r="A88" s="19">
        <v>20367</v>
      </c>
      <c r="B88" s="111" t="s">
        <v>525</v>
      </c>
      <c r="C88" s="73" t="s">
        <v>219</v>
      </c>
      <c r="D88" s="88">
        <v>45</v>
      </c>
      <c r="E88" s="175">
        <f t="shared" si="1"/>
        <v>54.449999999999996</v>
      </c>
    </row>
    <row r="89" spans="1:5" s="2" customFormat="1" ht="12" customHeight="1">
      <c r="A89" s="19">
        <v>20374</v>
      </c>
      <c r="B89" s="111" t="s">
        <v>10</v>
      </c>
      <c r="C89" s="73" t="s">
        <v>219</v>
      </c>
      <c r="D89" s="88">
        <v>19</v>
      </c>
      <c r="E89" s="175">
        <f t="shared" si="1"/>
        <v>22.99</v>
      </c>
    </row>
    <row r="90" spans="1:5" s="2" customFormat="1" ht="12" customHeight="1">
      <c r="A90" s="13">
        <v>20381</v>
      </c>
      <c r="B90" s="111" t="s">
        <v>11</v>
      </c>
      <c r="C90" s="73" t="s">
        <v>219</v>
      </c>
      <c r="D90" s="88">
        <v>22.5</v>
      </c>
      <c r="E90" s="175">
        <f t="shared" si="1"/>
        <v>27.224999999999998</v>
      </c>
    </row>
    <row r="91" spans="1:5" s="2" customFormat="1" ht="12" customHeight="1">
      <c r="A91" s="13" t="s">
        <v>12</v>
      </c>
      <c r="B91" s="111" t="s">
        <v>13</v>
      </c>
      <c r="C91" s="73" t="s">
        <v>219</v>
      </c>
      <c r="D91" s="88">
        <v>26</v>
      </c>
      <c r="E91" s="175">
        <f t="shared" si="1"/>
        <v>31.46</v>
      </c>
    </row>
    <row r="92" spans="1:5" s="2" customFormat="1" ht="12" customHeight="1">
      <c r="A92" s="13">
        <v>20404</v>
      </c>
      <c r="B92" s="111" t="s">
        <v>14</v>
      </c>
      <c r="C92" s="73" t="s">
        <v>219</v>
      </c>
      <c r="D92" s="88">
        <v>18.3</v>
      </c>
      <c r="E92" s="175">
        <f t="shared" si="1"/>
        <v>22.143</v>
      </c>
    </row>
    <row r="93" spans="1:5" s="2" customFormat="1" ht="12" customHeight="1">
      <c r="A93" s="13">
        <v>21630</v>
      </c>
      <c r="B93" s="111" t="s">
        <v>348</v>
      </c>
      <c r="C93" s="73" t="s">
        <v>219</v>
      </c>
      <c r="D93" s="88">
        <v>22.8</v>
      </c>
      <c r="E93" s="175">
        <f t="shared" si="1"/>
        <v>27.588</v>
      </c>
    </row>
    <row r="94" spans="1:5" s="2" customFormat="1" ht="12" customHeight="1">
      <c r="A94" s="19">
        <v>31493</v>
      </c>
      <c r="B94" s="111" t="s">
        <v>349</v>
      </c>
      <c r="C94" s="73" t="s">
        <v>219</v>
      </c>
      <c r="D94" s="88">
        <v>27.3</v>
      </c>
      <c r="E94" s="175">
        <f t="shared" si="1"/>
        <v>33.033</v>
      </c>
    </row>
    <row r="95" spans="1:5" s="2" customFormat="1" ht="12" customHeight="1">
      <c r="A95" s="144">
        <v>26888</v>
      </c>
      <c r="B95" s="111" t="s">
        <v>518</v>
      </c>
      <c r="C95" s="145" t="s">
        <v>219</v>
      </c>
      <c r="D95" s="146">
        <v>25</v>
      </c>
      <c r="E95" s="180">
        <f t="shared" si="1"/>
        <v>30.25</v>
      </c>
    </row>
    <row r="96" spans="1:5" s="2" customFormat="1" ht="12" customHeight="1">
      <c r="A96" s="144">
        <v>26895</v>
      </c>
      <c r="B96" s="111" t="s">
        <v>519</v>
      </c>
      <c r="C96" s="145" t="s">
        <v>219</v>
      </c>
      <c r="D96" s="146">
        <v>25</v>
      </c>
      <c r="E96" s="180">
        <f t="shared" si="1"/>
        <v>30.25</v>
      </c>
    </row>
    <row r="97" spans="1:5" s="2" customFormat="1" ht="12" customHeight="1">
      <c r="A97" s="144">
        <v>26406</v>
      </c>
      <c r="B97" s="111" t="s">
        <v>520</v>
      </c>
      <c r="C97" s="145" t="s">
        <v>219</v>
      </c>
      <c r="D97" s="146">
        <v>45</v>
      </c>
      <c r="E97" s="180">
        <f t="shared" si="1"/>
        <v>54.449999999999996</v>
      </c>
    </row>
    <row r="98" spans="1:5" s="2" customFormat="1" ht="12" customHeight="1">
      <c r="A98" s="144">
        <v>26901</v>
      </c>
      <c r="B98" s="111" t="s">
        <v>521</v>
      </c>
      <c r="C98" s="145" t="s">
        <v>219</v>
      </c>
      <c r="D98" s="146">
        <v>65</v>
      </c>
      <c r="E98" s="180">
        <f t="shared" si="1"/>
        <v>78.64999999999999</v>
      </c>
    </row>
    <row r="99" spans="1:5" s="2" customFormat="1" ht="12" customHeight="1">
      <c r="A99" s="144">
        <v>26918</v>
      </c>
      <c r="B99" s="111" t="s">
        <v>522</v>
      </c>
      <c r="C99" s="145" t="s">
        <v>219</v>
      </c>
      <c r="D99" s="146">
        <v>75</v>
      </c>
      <c r="E99" s="180">
        <f t="shared" si="1"/>
        <v>90.75</v>
      </c>
    </row>
    <row r="100" spans="1:5" s="2" customFormat="1" ht="12" customHeight="1">
      <c r="A100" s="19">
        <v>20510</v>
      </c>
      <c r="B100" s="111" t="s">
        <v>15</v>
      </c>
      <c r="C100" s="73" t="s">
        <v>222</v>
      </c>
      <c r="D100" s="88">
        <v>17.9</v>
      </c>
      <c r="E100" s="175">
        <f t="shared" si="1"/>
        <v>21.659</v>
      </c>
    </row>
    <row r="101" spans="1:5" s="2" customFormat="1" ht="12" customHeight="1">
      <c r="A101" s="19">
        <v>21005</v>
      </c>
      <c r="B101" s="111" t="s">
        <v>16</v>
      </c>
      <c r="C101" s="73" t="s">
        <v>222</v>
      </c>
      <c r="D101" s="88">
        <v>23.5</v>
      </c>
      <c r="E101" s="175">
        <f t="shared" si="1"/>
        <v>28.435</v>
      </c>
    </row>
    <row r="102" spans="1:5" s="2" customFormat="1" ht="12" customHeight="1">
      <c r="A102" s="19">
        <v>21876</v>
      </c>
      <c r="B102" s="111" t="s">
        <v>534</v>
      </c>
      <c r="C102" s="73" t="s">
        <v>215</v>
      </c>
      <c r="D102" s="88">
        <v>44</v>
      </c>
      <c r="E102" s="175">
        <f t="shared" si="1"/>
        <v>53.239999999999995</v>
      </c>
    </row>
    <row r="103" spans="1:5" s="2" customFormat="1" ht="12" customHeight="1">
      <c r="A103" s="19">
        <v>20534</v>
      </c>
      <c r="B103" s="111" t="s">
        <v>69</v>
      </c>
      <c r="C103" s="73" t="s">
        <v>219</v>
      </c>
      <c r="D103" s="88">
        <v>27.5</v>
      </c>
      <c r="E103" s="175">
        <f t="shared" si="1"/>
        <v>33.275</v>
      </c>
    </row>
    <row r="104" spans="1:5" s="2" customFormat="1" ht="12" customHeight="1">
      <c r="A104" s="19">
        <v>20541</v>
      </c>
      <c r="B104" s="111" t="s">
        <v>70</v>
      </c>
      <c r="C104" s="73" t="s">
        <v>221</v>
      </c>
      <c r="D104" s="88">
        <v>51</v>
      </c>
      <c r="E104" s="175">
        <f t="shared" si="1"/>
        <v>61.71</v>
      </c>
    </row>
    <row r="105" spans="1:5" s="2" customFormat="1" ht="12" customHeight="1">
      <c r="A105" s="19">
        <v>20831</v>
      </c>
      <c r="B105" s="111" t="s">
        <v>433</v>
      </c>
      <c r="C105" s="73" t="s">
        <v>219</v>
      </c>
      <c r="D105" s="88">
        <v>24.5</v>
      </c>
      <c r="E105" s="175">
        <f t="shared" si="1"/>
        <v>29.645</v>
      </c>
    </row>
    <row r="106" spans="1:5" s="2" customFormat="1" ht="12" customHeight="1">
      <c r="A106" s="19">
        <v>20527</v>
      </c>
      <c r="B106" s="111" t="s">
        <v>17</v>
      </c>
      <c r="C106" s="73" t="s">
        <v>219</v>
      </c>
      <c r="D106" s="88">
        <v>22.3</v>
      </c>
      <c r="E106" s="175">
        <f t="shared" si="1"/>
        <v>26.983</v>
      </c>
    </row>
    <row r="107" spans="1:5" s="2" customFormat="1" ht="12" customHeight="1">
      <c r="A107" s="19">
        <v>20824</v>
      </c>
      <c r="B107" s="111" t="s">
        <v>138</v>
      </c>
      <c r="C107" s="73" t="s">
        <v>219</v>
      </c>
      <c r="D107" s="88">
        <v>21.5</v>
      </c>
      <c r="E107" s="175">
        <f t="shared" si="1"/>
        <v>26.015</v>
      </c>
    </row>
    <row r="108" spans="1:5" s="2" customFormat="1" ht="12" customHeight="1">
      <c r="A108" s="19">
        <v>31608</v>
      </c>
      <c r="B108" s="111" t="s">
        <v>434</v>
      </c>
      <c r="C108" s="73" t="s">
        <v>219</v>
      </c>
      <c r="D108" s="88">
        <v>23.3</v>
      </c>
      <c r="E108" s="175">
        <f t="shared" si="1"/>
        <v>28.193</v>
      </c>
    </row>
    <row r="109" spans="1:5" s="2" customFormat="1" ht="12" customHeight="1">
      <c r="A109" s="19">
        <v>20565</v>
      </c>
      <c r="B109" s="111" t="s">
        <v>19</v>
      </c>
      <c r="C109" s="73" t="s">
        <v>219</v>
      </c>
      <c r="D109" s="88">
        <v>37.2</v>
      </c>
      <c r="E109" s="175">
        <f t="shared" si="1"/>
        <v>45.012</v>
      </c>
    </row>
    <row r="110" spans="1:5" s="2" customFormat="1" ht="12" customHeight="1">
      <c r="A110" s="19">
        <v>20220</v>
      </c>
      <c r="B110" s="111" t="s">
        <v>166</v>
      </c>
      <c r="C110" s="73" t="s">
        <v>219</v>
      </c>
      <c r="D110" s="88">
        <v>47.8</v>
      </c>
      <c r="E110" s="175">
        <f t="shared" si="1"/>
        <v>57.837999999999994</v>
      </c>
    </row>
    <row r="111" spans="1:5" s="2" customFormat="1" ht="12" customHeight="1">
      <c r="A111" s="19">
        <v>20558</v>
      </c>
      <c r="B111" s="111" t="s">
        <v>71</v>
      </c>
      <c r="C111" s="73" t="s">
        <v>219</v>
      </c>
      <c r="D111" s="88">
        <v>60</v>
      </c>
      <c r="E111" s="175">
        <f t="shared" si="1"/>
        <v>72.6</v>
      </c>
    </row>
    <row r="112" spans="1:5" s="2" customFormat="1" ht="12" customHeight="1">
      <c r="A112" s="19">
        <v>20855</v>
      </c>
      <c r="B112" s="111" t="s">
        <v>140</v>
      </c>
      <c r="C112" s="73" t="s">
        <v>219</v>
      </c>
      <c r="D112" s="88">
        <v>48.5</v>
      </c>
      <c r="E112" s="175">
        <f t="shared" si="1"/>
        <v>58.684999999999995</v>
      </c>
    </row>
    <row r="113" spans="1:5" s="2" customFormat="1" ht="12" customHeight="1">
      <c r="A113" s="19">
        <v>26390</v>
      </c>
      <c r="B113" s="111" t="s">
        <v>335</v>
      </c>
      <c r="C113" s="73" t="s">
        <v>215</v>
      </c>
      <c r="D113" s="88">
        <v>44.5</v>
      </c>
      <c r="E113" s="175">
        <f t="shared" si="1"/>
        <v>53.845</v>
      </c>
    </row>
    <row r="114" spans="1:5" s="2" customFormat="1" ht="12" customHeight="1">
      <c r="A114" s="19">
        <v>20572</v>
      </c>
      <c r="B114" s="111" t="s">
        <v>139</v>
      </c>
      <c r="C114" s="73" t="s">
        <v>215</v>
      </c>
      <c r="D114" s="88">
        <v>23.3</v>
      </c>
      <c r="E114" s="175">
        <f t="shared" si="1"/>
        <v>28.193</v>
      </c>
    </row>
    <row r="115" spans="1:5" s="2" customFormat="1" ht="12" customHeight="1">
      <c r="A115" s="19">
        <v>20800</v>
      </c>
      <c r="B115" s="111" t="s">
        <v>106</v>
      </c>
      <c r="C115" s="73" t="s">
        <v>215</v>
      </c>
      <c r="D115" s="88">
        <v>17</v>
      </c>
      <c r="E115" s="175">
        <f t="shared" si="1"/>
        <v>20.57</v>
      </c>
    </row>
    <row r="116" spans="1:5" s="2" customFormat="1" ht="12" customHeight="1">
      <c r="A116" s="19">
        <v>20817</v>
      </c>
      <c r="B116" s="111" t="s">
        <v>107</v>
      </c>
      <c r="C116" s="73" t="s">
        <v>215</v>
      </c>
      <c r="D116" s="88">
        <v>17</v>
      </c>
      <c r="E116" s="175">
        <f t="shared" si="1"/>
        <v>20.57</v>
      </c>
    </row>
    <row r="117" spans="1:5" s="2" customFormat="1" ht="12" customHeight="1">
      <c r="A117" s="19">
        <v>20589</v>
      </c>
      <c r="B117" s="111" t="s">
        <v>20</v>
      </c>
      <c r="C117" s="73" t="s">
        <v>214</v>
      </c>
      <c r="D117" s="88">
        <v>36</v>
      </c>
      <c r="E117" s="175">
        <f t="shared" si="1"/>
        <v>43.56</v>
      </c>
    </row>
    <row r="118" spans="1:5" s="2" customFormat="1" ht="12" customHeight="1">
      <c r="A118" s="19">
        <v>20596</v>
      </c>
      <c r="B118" s="111" t="s">
        <v>21</v>
      </c>
      <c r="C118" s="73" t="s">
        <v>214</v>
      </c>
      <c r="D118" s="88">
        <v>39</v>
      </c>
      <c r="E118" s="175">
        <f t="shared" si="1"/>
        <v>47.19</v>
      </c>
    </row>
    <row r="119" spans="1:5" s="2" customFormat="1" ht="12" customHeight="1">
      <c r="A119" s="19">
        <v>20602</v>
      </c>
      <c r="B119" s="111" t="s">
        <v>22</v>
      </c>
      <c r="C119" s="73" t="s">
        <v>214</v>
      </c>
      <c r="D119" s="88">
        <v>40</v>
      </c>
      <c r="E119" s="175">
        <f t="shared" si="1"/>
        <v>48.4</v>
      </c>
    </row>
    <row r="120" spans="1:5" s="2" customFormat="1" ht="12" customHeight="1">
      <c r="A120" s="19">
        <v>20619</v>
      </c>
      <c r="B120" s="111" t="s">
        <v>23</v>
      </c>
      <c r="C120" s="73" t="s">
        <v>214</v>
      </c>
      <c r="D120" s="88">
        <v>44</v>
      </c>
      <c r="E120" s="175">
        <f t="shared" si="1"/>
        <v>53.239999999999995</v>
      </c>
    </row>
    <row r="121" spans="1:5" s="2" customFormat="1" ht="12" customHeight="1">
      <c r="A121" s="19">
        <v>20626</v>
      </c>
      <c r="B121" s="111" t="s">
        <v>24</v>
      </c>
      <c r="C121" s="73" t="s">
        <v>214</v>
      </c>
      <c r="D121" s="88">
        <v>47</v>
      </c>
      <c r="E121" s="175">
        <f t="shared" si="1"/>
        <v>56.87</v>
      </c>
    </row>
    <row r="122" spans="1:5" s="2" customFormat="1" ht="12" customHeight="1">
      <c r="A122" s="19">
        <v>20633</v>
      </c>
      <c r="B122" s="112" t="s">
        <v>25</v>
      </c>
      <c r="C122" s="73" t="s">
        <v>214</v>
      </c>
      <c r="D122" s="88">
        <v>50</v>
      </c>
      <c r="E122" s="175">
        <f t="shared" si="1"/>
        <v>60.5</v>
      </c>
    </row>
    <row r="123" spans="1:5" s="2" customFormat="1" ht="12" customHeight="1">
      <c r="A123" s="19">
        <v>20640</v>
      </c>
      <c r="B123" s="111" t="s">
        <v>26</v>
      </c>
      <c r="C123" s="73" t="s">
        <v>214</v>
      </c>
      <c r="D123" s="88">
        <v>56</v>
      </c>
      <c r="E123" s="175">
        <f t="shared" si="1"/>
        <v>67.75999999999999</v>
      </c>
    </row>
    <row r="124" spans="1:5" s="2" customFormat="1" ht="12" customHeight="1">
      <c r="A124" s="19">
        <v>20657</v>
      </c>
      <c r="B124" s="111" t="s">
        <v>27</v>
      </c>
      <c r="C124" s="73" t="s">
        <v>214</v>
      </c>
      <c r="D124" s="88">
        <v>60</v>
      </c>
      <c r="E124" s="175">
        <f t="shared" si="1"/>
        <v>72.6</v>
      </c>
    </row>
    <row r="125" spans="1:5" s="2" customFormat="1" ht="12" customHeight="1">
      <c r="A125" s="19">
        <v>20664</v>
      </c>
      <c r="B125" s="111" t="s">
        <v>28</v>
      </c>
      <c r="C125" s="73" t="s">
        <v>214</v>
      </c>
      <c r="D125" s="88">
        <v>69</v>
      </c>
      <c r="E125" s="175">
        <f t="shared" si="1"/>
        <v>83.49</v>
      </c>
    </row>
    <row r="126" spans="1:5" s="2" customFormat="1" ht="12" customHeight="1">
      <c r="A126" s="19">
        <v>20671</v>
      </c>
      <c r="B126" s="111" t="s">
        <v>84</v>
      </c>
      <c r="C126" s="73" t="s">
        <v>214</v>
      </c>
      <c r="D126" s="88">
        <v>83</v>
      </c>
      <c r="E126" s="175">
        <f t="shared" si="1"/>
        <v>100.42999999999999</v>
      </c>
    </row>
    <row r="127" spans="1:5" s="2" customFormat="1" ht="12" customHeight="1">
      <c r="A127" s="19">
        <v>20701</v>
      </c>
      <c r="B127" s="111" t="s">
        <v>528</v>
      </c>
      <c r="C127" s="73" t="s">
        <v>219</v>
      </c>
      <c r="D127" s="88">
        <v>50.2</v>
      </c>
      <c r="E127" s="175">
        <f t="shared" si="1"/>
        <v>60.742000000000004</v>
      </c>
    </row>
    <row r="128" spans="1:5" s="2" customFormat="1" ht="12" customHeight="1">
      <c r="A128" s="19">
        <v>30489</v>
      </c>
      <c r="B128" s="111" t="s">
        <v>529</v>
      </c>
      <c r="C128" s="73" t="s">
        <v>219</v>
      </c>
      <c r="D128" s="88">
        <v>41</v>
      </c>
      <c r="E128" s="175">
        <f t="shared" si="1"/>
        <v>49.61</v>
      </c>
    </row>
    <row r="129" spans="1:5" s="2" customFormat="1" ht="12" customHeight="1">
      <c r="A129" s="19">
        <v>30496</v>
      </c>
      <c r="B129" s="111" t="s">
        <v>180</v>
      </c>
      <c r="C129" s="73" t="s">
        <v>219</v>
      </c>
      <c r="D129" s="88">
        <v>33</v>
      </c>
      <c r="E129" s="175">
        <f t="shared" si="1"/>
        <v>39.93</v>
      </c>
    </row>
    <row r="130" spans="1:5" s="2" customFormat="1" ht="12" customHeight="1">
      <c r="A130" s="19">
        <v>24181</v>
      </c>
      <c r="B130" s="111" t="s">
        <v>527</v>
      </c>
      <c r="C130" s="73" t="s">
        <v>214</v>
      </c>
      <c r="D130" s="88">
        <v>17.6</v>
      </c>
      <c r="E130" s="175">
        <f t="shared" si="1"/>
        <v>21.296</v>
      </c>
    </row>
    <row r="131" spans="1:5" s="2" customFormat="1" ht="12" customHeight="1">
      <c r="A131" s="19">
        <v>20718</v>
      </c>
      <c r="B131" s="111" t="s">
        <v>114</v>
      </c>
      <c r="C131" s="73" t="s">
        <v>219</v>
      </c>
      <c r="D131" s="88">
        <v>24.4</v>
      </c>
      <c r="E131" s="175">
        <f t="shared" si="1"/>
        <v>29.523999999999997</v>
      </c>
    </row>
    <row r="132" spans="1:5" s="2" customFormat="1" ht="12" customHeight="1">
      <c r="A132" s="19">
        <v>20725</v>
      </c>
      <c r="B132" s="111" t="s">
        <v>115</v>
      </c>
      <c r="C132" s="73" t="s">
        <v>215</v>
      </c>
      <c r="D132" s="88">
        <v>24</v>
      </c>
      <c r="E132" s="175">
        <f aca="true" t="shared" si="2" ref="E132:E193">SUM(D132*1.21)</f>
        <v>29.04</v>
      </c>
    </row>
    <row r="133" spans="1:5" s="2" customFormat="1" ht="12" customHeight="1">
      <c r="A133" s="19">
        <v>20732</v>
      </c>
      <c r="B133" s="111" t="s">
        <v>116</v>
      </c>
      <c r="C133" s="73" t="s">
        <v>215</v>
      </c>
      <c r="D133" s="88">
        <v>35</v>
      </c>
      <c r="E133" s="175">
        <f t="shared" si="2"/>
        <v>42.35</v>
      </c>
    </row>
    <row r="134" spans="1:5" s="2" customFormat="1" ht="12" customHeight="1">
      <c r="A134" s="19">
        <v>20749</v>
      </c>
      <c r="B134" s="111" t="s">
        <v>64</v>
      </c>
      <c r="C134" s="73" t="s">
        <v>219</v>
      </c>
      <c r="D134" s="88">
        <v>46</v>
      </c>
      <c r="E134" s="175">
        <f t="shared" si="2"/>
        <v>55.66</v>
      </c>
    </row>
    <row r="135" spans="1:233" s="2" customFormat="1" ht="12" customHeight="1">
      <c r="A135" s="19">
        <v>20848</v>
      </c>
      <c r="B135" s="113" t="s">
        <v>65</v>
      </c>
      <c r="C135" s="73" t="s">
        <v>219</v>
      </c>
      <c r="D135" s="88">
        <v>36.6</v>
      </c>
      <c r="E135" s="175">
        <f t="shared" si="2"/>
        <v>44.286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</row>
    <row r="136" spans="1:5" s="2" customFormat="1" ht="12" customHeight="1">
      <c r="A136" s="19">
        <v>21883</v>
      </c>
      <c r="B136" s="111" t="s">
        <v>110</v>
      </c>
      <c r="C136" s="73" t="s">
        <v>215</v>
      </c>
      <c r="D136" s="88">
        <v>30</v>
      </c>
      <c r="E136" s="175">
        <f t="shared" si="2"/>
        <v>36.3</v>
      </c>
    </row>
    <row r="137" spans="1:5" s="2" customFormat="1" ht="12" customHeight="1">
      <c r="A137" s="19">
        <v>20756</v>
      </c>
      <c r="B137" s="111" t="s">
        <v>29</v>
      </c>
      <c r="C137" s="73" t="s">
        <v>215</v>
      </c>
      <c r="D137" s="88">
        <v>40</v>
      </c>
      <c r="E137" s="175">
        <f t="shared" si="2"/>
        <v>48.4</v>
      </c>
    </row>
    <row r="138" spans="1:5" s="2" customFormat="1" ht="12" customHeight="1">
      <c r="A138" s="19">
        <v>20763</v>
      </c>
      <c r="B138" s="111" t="s">
        <v>183</v>
      </c>
      <c r="C138" s="73" t="s">
        <v>223</v>
      </c>
      <c r="D138" s="88">
        <v>54.2</v>
      </c>
      <c r="E138" s="175">
        <f t="shared" si="2"/>
        <v>65.58200000000001</v>
      </c>
    </row>
    <row r="139" spans="1:5" s="2" customFormat="1" ht="12" customHeight="1">
      <c r="A139" s="19">
        <v>30557</v>
      </c>
      <c r="B139" s="111" t="s">
        <v>184</v>
      </c>
      <c r="C139" s="73" t="s">
        <v>223</v>
      </c>
      <c r="D139" s="88">
        <v>58</v>
      </c>
      <c r="E139" s="175">
        <f t="shared" si="2"/>
        <v>70.17999999999999</v>
      </c>
    </row>
    <row r="140" spans="1:5" s="2" customFormat="1" ht="12" customHeight="1">
      <c r="A140" s="19">
        <v>20770</v>
      </c>
      <c r="B140" s="111" t="s">
        <v>30</v>
      </c>
      <c r="C140" s="73" t="s">
        <v>215</v>
      </c>
      <c r="D140" s="88">
        <v>45.5</v>
      </c>
      <c r="E140" s="175">
        <f t="shared" si="2"/>
        <v>55.055</v>
      </c>
    </row>
    <row r="141" spans="1:5" s="2" customFormat="1" ht="12" customHeight="1">
      <c r="A141" s="19">
        <v>20787</v>
      </c>
      <c r="B141" s="111" t="s">
        <v>31</v>
      </c>
      <c r="C141" s="73" t="s">
        <v>223</v>
      </c>
      <c r="D141" s="88">
        <v>63</v>
      </c>
      <c r="E141" s="175">
        <f t="shared" si="2"/>
        <v>76.23</v>
      </c>
    </row>
    <row r="142" spans="1:5" s="2" customFormat="1" ht="12" customHeight="1">
      <c r="A142" s="19">
        <v>21012</v>
      </c>
      <c r="B142" s="111" t="s">
        <v>72</v>
      </c>
      <c r="C142" s="73" t="s">
        <v>214</v>
      </c>
      <c r="D142" s="88">
        <v>210</v>
      </c>
      <c r="E142" s="175">
        <f t="shared" si="2"/>
        <v>254.1</v>
      </c>
    </row>
    <row r="143" spans="1:5" s="2" customFormat="1" ht="12" customHeight="1">
      <c r="A143" s="19">
        <v>21029</v>
      </c>
      <c r="B143" s="111" t="s">
        <v>73</v>
      </c>
      <c r="C143" s="73" t="s">
        <v>214</v>
      </c>
      <c r="D143" s="88">
        <v>210</v>
      </c>
      <c r="E143" s="175">
        <f t="shared" si="2"/>
        <v>254.1</v>
      </c>
    </row>
    <row r="144" spans="1:5" s="2" customFormat="1" ht="12" customHeight="1">
      <c r="A144" s="19">
        <v>31509</v>
      </c>
      <c r="B144" s="111" t="s">
        <v>339</v>
      </c>
      <c r="C144" s="73" t="s">
        <v>214</v>
      </c>
      <c r="D144" s="88">
        <v>355</v>
      </c>
      <c r="E144" s="175">
        <f t="shared" si="2"/>
        <v>429.55</v>
      </c>
    </row>
    <row r="145" spans="1:5" s="2" customFormat="1" ht="12" customHeight="1">
      <c r="A145" s="19">
        <v>31516</v>
      </c>
      <c r="B145" s="111" t="s">
        <v>340</v>
      </c>
      <c r="C145" s="73" t="s">
        <v>214</v>
      </c>
      <c r="D145" s="88">
        <v>452</v>
      </c>
      <c r="E145" s="175">
        <f t="shared" si="2"/>
        <v>546.92</v>
      </c>
    </row>
    <row r="146" spans="1:5" s="2" customFormat="1" ht="12" customHeight="1">
      <c r="A146" s="19">
        <v>30533</v>
      </c>
      <c r="B146" s="111" t="s">
        <v>185</v>
      </c>
      <c r="C146" s="73" t="s">
        <v>214</v>
      </c>
      <c r="D146" s="88">
        <v>255</v>
      </c>
      <c r="E146" s="175">
        <f t="shared" si="2"/>
        <v>308.55</v>
      </c>
    </row>
    <row r="147" spans="1:5" s="2" customFormat="1" ht="12" customHeight="1">
      <c r="A147" s="19">
        <v>21388</v>
      </c>
      <c r="B147" s="111" t="s">
        <v>186</v>
      </c>
      <c r="C147" s="73" t="s">
        <v>214</v>
      </c>
      <c r="D147" s="88">
        <v>239</v>
      </c>
      <c r="E147" s="175">
        <f t="shared" si="2"/>
        <v>289.19</v>
      </c>
    </row>
    <row r="148" spans="1:5" s="2" customFormat="1" ht="12" customHeight="1">
      <c r="A148" s="19">
        <v>30540</v>
      </c>
      <c r="B148" s="111" t="s">
        <v>187</v>
      </c>
      <c r="C148" s="73" t="s">
        <v>214</v>
      </c>
      <c r="D148" s="88">
        <v>301</v>
      </c>
      <c r="E148" s="175">
        <f t="shared" si="2"/>
        <v>364.21</v>
      </c>
    </row>
    <row r="149" spans="1:5" s="2" customFormat="1" ht="12" customHeight="1">
      <c r="A149" s="19">
        <v>21500</v>
      </c>
      <c r="B149" s="111" t="s">
        <v>188</v>
      </c>
      <c r="C149" s="73" t="s">
        <v>214</v>
      </c>
      <c r="D149" s="88">
        <v>277</v>
      </c>
      <c r="E149" s="175">
        <f t="shared" si="2"/>
        <v>335.17</v>
      </c>
    </row>
    <row r="150" spans="1:5" s="2" customFormat="1" ht="12" customHeight="1">
      <c r="A150" s="13">
        <v>21067</v>
      </c>
      <c r="B150" s="111" t="s">
        <v>86</v>
      </c>
      <c r="C150" s="74" t="s">
        <v>221</v>
      </c>
      <c r="D150" s="88">
        <v>46.5</v>
      </c>
      <c r="E150" s="175">
        <f t="shared" si="2"/>
        <v>56.265</v>
      </c>
    </row>
    <row r="151" spans="1:5" s="2" customFormat="1" ht="12" customHeight="1">
      <c r="A151" s="19">
        <v>21043</v>
      </c>
      <c r="B151" s="111" t="s">
        <v>85</v>
      </c>
      <c r="C151" s="73" t="s">
        <v>215</v>
      </c>
      <c r="D151" s="88">
        <v>38</v>
      </c>
      <c r="E151" s="175">
        <f t="shared" si="2"/>
        <v>45.98</v>
      </c>
    </row>
    <row r="152" spans="1:5" s="2" customFormat="1" ht="12" customHeight="1">
      <c r="A152" s="19">
        <v>21050</v>
      </c>
      <c r="B152" s="111" t="s">
        <v>112</v>
      </c>
      <c r="C152" s="73" t="s">
        <v>221</v>
      </c>
      <c r="D152" s="88">
        <v>47.5</v>
      </c>
      <c r="E152" s="175">
        <f t="shared" si="2"/>
        <v>57.475</v>
      </c>
    </row>
    <row r="153" spans="1:5" s="2" customFormat="1" ht="12" customHeight="1">
      <c r="A153" s="19">
        <v>21517</v>
      </c>
      <c r="B153" s="111" t="s">
        <v>579</v>
      </c>
      <c r="C153" s="73" t="s">
        <v>219</v>
      </c>
      <c r="D153" s="88">
        <v>40</v>
      </c>
      <c r="E153" s="175">
        <f t="shared" si="2"/>
        <v>48.4</v>
      </c>
    </row>
    <row r="154" spans="1:5" s="2" customFormat="1" ht="12" customHeight="1">
      <c r="A154" s="19">
        <v>21074</v>
      </c>
      <c r="B154" s="111" t="s">
        <v>123</v>
      </c>
      <c r="C154" s="73" t="s">
        <v>219</v>
      </c>
      <c r="D154" s="88">
        <v>36.5</v>
      </c>
      <c r="E154" s="175">
        <f t="shared" si="2"/>
        <v>44.165</v>
      </c>
    </row>
    <row r="155" spans="1:5" s="2" customFormat="1" ht="12" customHeight="1">
      <c r="A155" s="19">
        <v>24679</v>
      </c>
      <c r="B155" s="111" t="s">
        <v>130</v>
      </c>
      <c r="C155" s="73" t="s">
        <v>215</v>
      </c>
      <c r="D155" s="88">
        <v>39</v>
      </c>
      <c r="E155" s="175">
        <f t="shared" si="2"/>
        <v>47.19</v>
      </c>
    </row>
    <row r="156" spans="1:5" s="2" customFormat="1" ht="12" customHeight="1">
      <c r="A156" s="19">
        <v>26093</v>
      </c>
      <c r="B156" s="111" t="s">
        <v>206</v>
      </c>
      <c r="C156" s="73" t="s">
        <v>216</v>
      </c>
      <c r="D156" s="88">
        <v>40.3</v>
      </c>
      <c r="E156" s="175">
        <f t="shared" si="2"/>
        <v>48.763</v>
      </c>
    </row>
    <row r="157" spans="1:5" s="2" customFormat="1" ht="12" customHeight="1">
      <c r="A157" s="13">
        <v>21081</v>
      </c>
      <c r="B157" s="111" t="s">
        <v>580</v>
      </c>
      <c r="C157" s="73" t="s">
        <v>221</v>
      </c>
      <c r="D157" s="88">
        <v>43</v>
      </c>
      <c r="E157" s="175">
        <f t="shared" si="2"/>
        <v>52.03</v>
      </c>
    </row>
    <row r="158" spans="1:5" s="2" customFormat="1" ht="12" customHeight="1">
      <c r="A158" s="19">
        <v>21401</v>
      </c>
      <c r="B158" s="111" t="s">
        <v>581</v>
      </c>
      <c r="C158" s="73" t="s">
        <v>216</v>
      </c>
      <c r="D158" s="88">
        <v>52</v>
      </c>
      <c r="E158" s="175">
        <f t="shared" si="2"/>
        <v>62.92</v>
      </c>
    </row>
    <row r="159" spans="1:5" s="2" customFormat="1" ht="12" customHeight="1">
      <c r="A159" s="13">
        <v>31387</v>
      </c>
      <c r="B159" s="111" t="s">
        <v>362</v>
      </c>
      <c r="C159" s="73" t="s">
        <v>215</v>
      </c>
      <c r="D159" s="88">
        <v>33</v>
      </c>
      <c r="E159" s="175">
        <f t="shared" si="2"/>
        <v>39.93</v>
      </c>
    </row>
    <row r="160" spans="1:5" s="2" customFormat="1" ht="12" customHeight="1">
      <c r="A160" s="13">
        <v>26574</v>
      </c>
      <c r="B160" s="111" t="s">
        <v>435</v>
      </c>
      <c r="C160" s="73" t="s">
        <v>215</v>
      </c>
      <c r="D160" s="88">
        <v>27</v>
      </c>
      <c r="E160" s="175">
        <f t="shared" si="2"/>
        <v>32.67</v>
      </c>
    </row>
    <row r="161" spans="1:5" s="2" customFormat="1" ht="12" customHeight="1">
      <c r="A161" s="13">
        <v>26598</v>
      </c>
      <c r="B161" s="111" t="s">
        <v>436</v>
      </c>
      <c r="C161" s="73" t="s">
        <v>215</v>
      </c>
      <c r="D161" s="88">
        <v>28</v>
      </c>
      <c r="E161" s="175">
        <f t="shared" si="2"/>
        <v>33.879999999999995</v>
      </c>
    </row>
    <row r="162" spans="1:5" s="2" customFormat="1" ht="12" customHeight="1">
      <c r="A162" s="13">
        <v>26611</v>
      </c>
      <c r="B162" s="111" t="s">
        <v>437</v>
      </c>
      <c r="C162" s="73" t="s">
        <v>215</v>
      </c>
      <c r="D162" s="88">
        <v>29</v>
      </c>
      <c r="E162" s="175">
        <f t="shared" si="2"/>
        <v>35.089999999999996</v>
      </c>
    </row>
    <row r="163" spans="1:5" s="2" customFormat="1" ht="12" customHeight="1">
      <c r="A163" s="13">
        <v>31554</v>
      </c>
      <c r="B163" s="111" t="s">
        <v>412</v>
      </c>
      <c r="C163" s="73" t="s">
        <v>215</v>
      </c>
      <c r="D163" s="88">
        <v>32.6</v>
      </c>
      <c r="E163" s="175">
        <f t="shared" si="2"/>
        <v>39.446</v>
      </c>
    </row>
    <row r="164" spans="1:5" s="2" customFormat="1" ht="12" customHeight="1">
      <c r="A164" s="13">
        <v>31578</v>
      </c>
      <c r="B164" s="111" t="s">
        <v>413</v>
      </c>
      <c r="C164" s="73" t="s">
        <v>215</v>
      </c>
      <c r="D164" s="88">
        <v>37.7</v>
      </c>
      <c r="E164" s="175">
        <f t="shared" si="2"/>
        <v>45.617000000000004</v>
      </c>
    </row>
    <row r="165" spans="1:5" s="2" customFormat="1" ht="12" customHeight="1">
      <c r="A165" s="13">
        <v>21395</v>
      </c>
      <c r="B165" s="111" t="s">
        <v>74</v>
      </c>
      <c r="C165" s="74" t="s">
        <v>214</v>
      </c>
      <c r="D165" s="88">
        <v>127</v>
      </c>
      <c r="E165" s="175">
        <f t="shared" si="2"/>
        <v>153.67</v>
      </c>
    </row>
    <row r="166" spans="1:5" s="2" customFormat="1" ht="12" customHeight="1">
      <c r="A166" s="13">
        <v>21104</v>
      </c>
      <c r="B166" s="111" t="s">
        <v>87</v>
      </c>
      <c r="C166" s="73" t="s">
        <v>221</v>
      </c>
      <c r="D166" s="88">
        <v>37</v>
      </c>
      <c r="E166" s="175">
        <f t="shared" si="2"/>
        <v>44.769999999999996</v>
      </c>
    </row>
    <row r="167" spans="1:5" s="2" customFormat="1" ht="12" customHeight="1">
      <c r="A167" s="13">
        <v>21098</v>
      </c>
      <c r="B167" s="111" t="s">
        <v>165</v>
      </c>
      <c r="C167" s="73" t="s">
        <v>216</v>
      </c>
      <c r="D167" s="88">
        <v>32</v>
      </c>
      <c r="E167" s="175">
        <f t="shared" si="2"/>
        <v>38.72</v>
      </c>
    </row>
    <row r="168" spans="1:5" s="2" customFormat="1" ht="12" customHeight="1">
      <c r="A168" s="13">
        <v>21616</v>
      </c>
      <c r="B168" s="111" t="s">
        <v>120</v>
      </c>
      <c r="C168" s="73" t="s">
        <v>219</v>
      </c>
      <c r="D168" s="88">
        <v>27.5</v>
      </c>
      <c r="E168" s="175">
        <f t="shared" si="2"/>
        <v>33.275</v>
      </c>
    </row>
    <row r="169" spans="1:5" s="2" customFormat="1" ht="12" customHeight="1">
      <c r="A169" s="13">
        <v>21111</v>
      </c>
      <c r="B169" s="111" t="s">
        <v>121</v>
      </c>
      <c r="C169" s="73" t="s">
        <v>219</v>
      </c>
      <c r="D169" s="88">
        <v>33</v>
      </c>
      <c r="E169" s="175">
        <f t="shared" si="2"/>
        <v>39.93</v>
      </c>
    </row>
    <row r="170" spans="1:5" s="2" customFormat="1" ht="12" customHeight="1">
      <c r="A170" s="13">
        <v>21623</v>
      </c>
      <c r="B170" s="111" t="s">
        <v>122</v>
      </c>
      <c r="C170" s="73" t="s">
        <v>219</v>
      </c>
      <c r="D170" s="88">
        <v>35</v>
      </c>
      <c r="E170" s="175">
        <f t="shared" si="2"/>
        <v>42.35</v>
      </c>
    </row>
    <row r="171" spans="1:5" s="2" customFormat="1" ht="12" customHeight="1">
      <c r="A171" s="13">
        <v>26062</v>
      </c>
      <c r="B171" s="111" t="s">
        <v>582</v>
      </c>
      <c r="C171" s="73" t="s">
        <v>221</v>
      </c>
      <c r="D171" s="88">
        <v>35</v>
      </c>
      <c r="E171" s="175">
        <f t="shared" si="2"/>
        <v>42.35</v>
      </c>
    </row>
    <row r="172" spans="1:5" s="2" customFormat="1" ht="12" customHeight="1">
      <c r="A172" s="13">
        <v>26079</v>
      </c>
      <c r="B172" s="111" t="s">
        <v>583</v>
      </c>
      <c r="C172" s="73" t="s">
        <v>221</v>
      </c>
      <c r="D172" s="88">
        <v>38.5</v>
      </c>
      <c r="E172" s="175">
        <f t="shared" si="2"/>
        <v>46.585</v>
      </c>
    </row>
    <row r="173" spans="1:5" s="2" customFormat="1" ht="12" customHeight="1">
      <c r="A173" s="13">
        <v>26086</v>
      </c>
      <c r="B173" s="111" t="s">
        <v>584</v>
      </c>
      <c r="C173" s="73" t="s">
        <v>216</v>
      </c>
      <c r="D173" s="88">
        <v>41.5</v>
      </c>
      <c r="E173" s="175">
        <f t="shared" si="2"/>
        <v>50.214999999999996</v>
      </c>
    </row>
    <row r="174" spans="1:5" s="2" customFormat="1" ht="12" customHeight="1">
      <c r="A174" s="13">
        <v>31394</v>
      </c>
      <c r="B174" s="111" t="s">
        <v>370</v>
      </c>
      <c r="C174" s="73" t="s">
        <v>215</v>
      </c>
      <c r="D174" s="88">
        <v>31</v>
      </c>
      <c r="E174" s="175">
        <f t="shared" si="2"/>
        <v>37.51</v>
      </c>
    </row>
    <row r="175" spans="1:5" s="2" customFormat="1" ht="12" customHeight="1">
      <c r="A175" s="13">
        <v>26574</v>
      </c>
      <c r="B175" s="111" t="s">
        <v>438</v>
      </c>
      <c r="C175" s="73" t="s">
        <v>215</v>
      </c>
      <c r="D175" s="88">
        <v>27</v>
      </c>
      <c r="E175" s="175">
        <f t="shared" si="2"/>
        <v>32.67</v>
      </c>
    </row>
    <row r="176" spans="1:5" s="2" customFormat="1" ht="12" customHeight="1">
      <c r="A176" s="13">
        <v>26598</v>
      </c>
      <c r="B176" s="111" t="s">
        <v>439</v>
      </c>
      <c r="C176" s="73" t="s">
        <v>215</v>
      </c>
      <c r="D176" s="88">
        <v>28</v>
      </c>
      <c r="E176" s="175">
        <f t="shared" si="2"/>
        <v>33.879999999999995</v>
      </c>
    </row>
    <row r="177" spans="1:5" s="2" customFormat="1" ht="12" customHeight="1">
      <c r="A177" s="13">
        <v>26611</v>
      </c>
      <c r="B177" s="111" t="s">
        <v>440</v>
      </c>
      <c r="C177" s="73" t="s">
        <v>215</v>
      </c>
      <c r="D177" s="88">
        <v>29</v>
      </c>
      <c r="E177" s="175">
        <f t="shared" si="2"/>
        <v>35.089999999999996</v>
      </c>
    </row>
    <row r="178" spans="1:5" s="2" customFormat="1" ht="12" customHeight="1">
      <c r="A178" s="13">
        <v>21364</v>
      </c>
      <c r="B178" s="111" t="s">
        <v>233</v>
      </c>
      <c r="C178" s="73" t="s">
        <v>214</v>
      </c>
      <c r="D178" s="88">
        <v>231</v>
      </c>
      <c r="E178" s="175">
        <f t="shared" si="2"/>
        <v>279.51</v>
      </c>
    </row>
    <row r="179" spans="1:5" s="2" customFormat="1" ht="12" customHeight="1">
      <c r="A179" s="13">
        <v>21371</v>
      </c>
      <c r="B179" s="111" t="s">
        <v>234</v>
      </c>
      <c r="C179" s="73" t="s">
        <v>214</v>
      </c>
      <c r="D179" s="88">
        <v>332</v>
      </c>
      <c r="E179" s="175">
        <f t="shared" si="2"/>
        <v>401.71999999999997</v>
      </c>
    </row>
    <row r="180" spans="1:5" s="2" customFormat="1" ht="12" customHeight="1">
      <c r="A180" s="19">
        <v>21470</v>
      </c>
      <c r="B180" s="111" t="s">
        <v>235</v>
      </c>
      <c r="C180" s="73" t="s">
        <v>214</v>
      </c>
      <c r="D180" s="88">
        <v>414</v>
      </c>
      <c r="E180" s="175">
        <f t="shared" si="2"/>
        <v>500.94</v>
      </c>
    </row>
    <row r="181" spans="1:5" s="2" customFormat="1" ht="12" customHeight="1">
      <c r="A181" s="19">
        <v>21487</v>
      </c>
      <c r="B181" s="111" t="s">
        <v>236</v>
      </c>
      <c r="C181" s="73" t="s">
        <v>214</v>
      </c>
      <c r="D181" s="88">
        <v>660</v>
      </c>
      <c r="E181" s="175">
        <f t="shared" si="2"/>
        <v>798.6</v>
      </c>
    </row>
    <row r="182" spans="1:5" s="2" customFormat="1" ht="12" customHeight="1">
      <c r="A182" s="19">
        <v>30304</v>
      </c>
      <c r="B182" s="111" t="s">
        <v>237</v>
      </c>
      <c r="C182" s="73" t="s">
        <v>214</v>
      </c>
      <c r="D182" s="88">
        <v>850</v>
      </c>
      <c r="E182" s="175">
        <f t="shared" si="2"/>
        <v>1028.5</v>
      </c>
    </row>
    <row r="183" spans="1:5" s="2" customFormat="1" ht="12" customHeight="1">
      <c r="A183" s="19">
        <v>30311</v>
      </c>
      <c r="B183" s="111" t="s">
        <v>238</v>
      </c>
      <c r="C183" s="73" t="s">
        <v>214</v>
      </c>
      <c r="D183" s="88">
        <v>1040</v>
      </c>
      <c r="E183" s="175">
        <f t="shared" si="2"/>
        <v>1258.3999999999999</v>
      </c>
    </row>
    <row r="184" spans="1:5" s="2" customFormat="1" ht="12" customHeight="1">
      <c r="A184" s="19">
        <v>30328</v>
      </c>
      <c r="B184" s="111" t="s">
        <v>239</v>
      </c>
      <c r="C184" s="73" t="s">
        <v>214</v>
      </c>
      <c r="D184" s="88">
        <v>1274</v>
      </c>
      <c r="E184" s="175">
        <f t="shared" si="2"/>
        <v>1541.54</v>
      </c>
    </row>
    <row r="185" spans="1:5" s="2" customFormat="1" ht="12" customHeight="1">
      <c r="A185" s="19">
        <v>31400</v>
      </c>
      <c r="B185" s="111" t="s">
        <v>247</v>
      </c>
      <c r="C185" s="73" t="s">
        <v>214</v>
      </c>
      <c r="D185" s="88">
        <v>247</v>
      </c>
      <c r="E185" s="175">
        <f t="shared" si="2"/>
        <v>298.87</v>
      </c>
    </row>
    <row r="186" spans="1:5" s="2" customFormat="1" ht="12" customHeight="1">
      <c r="A186" s="19">
        <v>31417</v>
      </c>
      <c r="B186" s="111" t="s">
        <v>248</v>
      </c>
      <c r="C186" s="73" t="s">
        <v>214</v>
      </c>
      <c r="D186" s="88">
        <v>358</v>
      </c>
      <c r="E186" s="175">
        <f t="shared" si="2"/>
        <v>433.18</v>
      </c>
    </row>
    <row r="187" spans="1:5" s="2" customFormat="1" ht="12" customHeight="1">
      <c r="A187" s="13">
        <v>31424</v>
      </c>
      <c r="B187" s="111" t="s">
        <v>249</v>
      </c>
      <c r="C187" s="73" t="s">
        <v>214</v>
      </c>
      <c r="D187" s="88">
        <v>453</v>
      </c>
      <c r="E187" s="175">
        <f t="shared" si="2"/>
        <v>548.13</v>
      </c>
    </row>
    <row r="188" spans="1:5" s="2" customFormat="1" ht="12" customHeight="1">
      <c r="A188" s="19">
        <v>31431</v>
      </c>
      <c r="B188" s="111" t="s">
        <v>250</v>
      </c>
      <c r="C188" s="73" t="s">
        <v>214</v>
      </c>
      <c r="D188" s="88">
        <v>710</v>
      </c>
      <c r="E188" s="175">
        <f t="shared" si="2"/>
        <v>859.1</v>
      </c>
    </row>
    <row r="189" spans="1:5" s="2" customFormat="1" ht="12" customHeight="1">
      <c r="A189" s="19">
        <v>31448</v>
      </c>
      <c r="B189" s="111" t="s">
        <v>251</v>
      </c>
      <c r="C189" s="73" t="s">
        <v>214</v>
      </c>
      <c r="D189" s="88">
        <v>925</v>
      </c>
      <c r="E189" s="175">
        <f t="shared" si="2"/>
        <v>1119.25</v>
      </c>
    </row>
    <row r="190" spans="1:5" s="2" customFormat="1" ht="12" customHeight="1">
      <c r="A190" s="19">
        <v>31455</v>
      </c>
      <c r="B190" s="111" t="s">
        <v>252</v>
      </c>
      <c r="C190" s="73" t="s">
        <v>214</v>
      </c>
      <c r="D190" s="88">
        <v>1142</v>
      </c>
      <c r="E190" s="175">
        <f t="shared" si="2"/>
        <v>1381.82</v>
      </c>
    </row>
    <row r="191" spans="1:5" s="2" customFormat="1" ht="12" customHeight="1">
      <c r="A191" s="19">
        <v>31462</v>
      </c>
      <c r="B191" s="111" t="s">
        <v>253</v>
      </c>
      <c r="C191" s="73" t="s">
        <v>214</v>
      </c>
      <c r="D191" s="88">
        <v>1382</v>
      </c>
      <c r="E191" s="175">
        <f t="shared" si="2"/>
        <v>1672.22</v>
      </c>
    </row>
    <row r="192" spans="1:5" s="2" customFormat="1" ht="12" customHeight="1">
      <c r="A192" s="144">
        <v>32728</v>
      </c>
      <c r="B192" s="111" t="s">
        <v>587</v>
      </c>
      <c r="C192" s="145" t="s">
        <v>214</v>
      </c>
      <c r="D192" s="146">
        <v>465</v>
      </c>
      <c r="E192" s="175">
        <f t="shared" si="2"/>
        <v>562.65</v>
      </c>
    </row>
    <row r="193" spans="1:5" s="2" customFormat="1" ht="12" customHeight="1">
      <c r="A193" s="144">
        <v>32735</v>
      </c>
      <c r="B193" s="111" t="s">
        <v>588</v>
      </c>
      <c r="C193" s="145" t="s">
        <v>214</v>
      </c>
      <c r="D193" s="146">
        <v>535</v>
      </c>
      <c r="E193" s="175">
        <f t="shared" si="2"/>
        <v>647.35</v>
      </c>
    </row>
    <row r="194" spans="1:5" s="2" customFormat="1" ht="12" customHeight="1">
      <c r="A194" s="19">
        <v>21210</v>
      </c>
      <c r="B194" s="111" t="s">
        <v>189</v>
      </c>
      <c r="C194" s="73" t="s">
        <v>214</v>
      </c>
      <c r="D194" s="88">
        <v>216</v>
      </c>
      <c r="E194" s="175">
        <f aca="true" t="shared" si="3" ref="E194:E261">SUM(D194*1.21)</f>
        <v>261.36</v>
      </c>
    </row>
    <row r="195" spans="1:5" s="2" customFormat="1" ht="12" customHeight="1">
      <c r="A195" s="19">
        <v>21227</v>
      </c>
      <c r="B195" s="111" t="s">
        <v>190</v>
      </c>
      <c r="C195" s="73" t="s">
        <v>214</v>
      </c>
      <c r="D195" s="88">
        <v>317</v>
      </c>
      <c r="E195" s="175">
        <f t="shared" si="3"/>
        <v>383.57</v>
      </c>
    </row>
    <row r="196" spans="1:5" s="2" customFormat="1" ht="12" customHeight="1">
      <c r="A196" s="19">
        <v>21234</v>
      </c>
      <c r="B196" s="111" t="s">
        <v>191</v>
      </c>
      <c r="C196" s="73" t="s">
        <v>214</v>
      </c>
      <c r="D196" s="88">
        <v>399</v>
      </c>
      <c r="E196" s="175">
        <f t="shared" si="3"/>
        <v>482.78999999999996</v>
      </c>
    </row>
    <row r="197" spans="1:5" s="2" customFormat="1" ht="12" customHeight="1">
      <c r="A197" s="19">
        <v>21494</v>
      </c>
      <c r="B197" s="111" t="s">
        <v>192</v>
      </c>
      <c r="C197" s="73" t="s">
        <v>214</v>
      </c>
      <c r="D197" s="88">
        <v>640</v>
      </c>
      <c r="E197" s="175">
        <f t="shared" si="3"/>
        <v>774.4</v>
      </c>
    </row>
    <row r="198" spans="1:5" s="2" customFormat="1" ht="12" customHeight="1">
      <c r="A198" s="19">
        <v>21920</v>
      </c>
      <c r="B198" s="111" t="s">
        <v>193</v>
      </c>
      <c r="C198" s="73" t="s">
        <v>214</v>
      </c>
      <c r="D198" s="88">
        <v>830</v>
      </c>
      <c r="E198" s="175">
        <f t="shared" si="3"/>
        <v>1004.3</v>
      </c>
    </row>
    <row r="199" spans="1:5" s="2" customFormat="1" ht="12" customHeight="1">
      <c r="A199" s="19">
        <v>21937</v>
      </c>
      <c r="B199" s="111" t="s">
        <v>194</v>
      </c>
      <c r="C199" s="73" t="s">
        <v>214</v>
      </c>
      <c r="D199" s="88">
        <v>1015</v>
      </c>
      <c r="E199" s="175">
        <f t="shared" si="3"/>
        <v>1228.1499999999999</v>
      </c>
    </row>
    <row r="200" spans="1:5" s="2" customFormat="1" ht="12" customHeight="1">
      <c r="A200" s="19">
        <v>21944</v>
      </c>
      <c r="B200" s="111" t="s">
        <v>195</v>
      </c>
      <c r="C200" s="73" t="s">
        <v>214</v>
      </c>
      <c r="D200" s="88">
        <v>1249</v>
      </c>
      <c r="E200" s="175">
        <f t="shared" si="3"/>
        <v>1511.29</v>
      </c>
    </row>
    <row r="201" spans="1:5" s="2" customFormat="1" ht="12" customHeight="1">
      <c r="A201" s="19">
        <v>30564</v>
      </c>
      <c r="B201" s="111" t="s">
        <v>196</v>
      </c>
      <c r="C201" s="74" t="s">
        <v>214</v>
      </c>
      <c r="D201" s="88">
        <v>240</v>
      </c>
      <c r="E201" s="175">
        <f t="shared" si="3"/>
        <v>290.4</v>
      </c>
    </row>
    <row r="202" spans="1:5" s="2" customFormat="1" ht="12" customHeight="1">
      <c r="A202" s="19">
        <v>30571</v>
      </c>
      <c r="B202" s="111" t="s">
        <v>197</v>
      </c>
      <c r="C202" s="73" t="s">
        <v>214</v>
      </c>
      <c r="D202" s="88">
        <v>350</v>
      </c>
      <c r="E202" s="175">
        <f t="shared" si="3"/>
        <v>423.5</v>
      </c>
    </row>
    <row r="203" spans="1:5" s="2" customFormat="1" ht="12" customHeight="1">
      <c r="A203" s="19">
        <v>30588</v>
      </c>
      <c r="B203" s="111" t="s">
        <v>198</v>
      </c>
      <c r="C203" s="73" t="s">
        <v>214</v>
      </c>
      <c r="D203" s="88">
        <v>445</v>
      </c>
      <c r="E203" s="175">
        <f t="shared" si="3"/>
        <v>538.4499999999999</v>
      </c>
    </row>
    <row r="204" spans="1:5" s="2" customFormat="1" ht="12" customHeight="1">
      <c r="A204" s="19">
        <v>30595</v>
      </c>
      <c r="B204" s="111" t="s">
        <v>199</v>
      </c>
      <c r="C204" s="73" t="s">
        <v>214</v>
      </c>
      <c r="D204" s="88">
        <v>700</v>
      </c>
      <c r="E204" s="175">
        <f t="shared" si="3"/>
        <v>847</v>
      </c>
    </row>
    <row r="205" spans="1:5" s="2" customFormat="1" ht="12" customHeight="1">
      <c r="A205" s="19">
        <v>30601</v>
      </c>
      <c r="B205" s="111" t="s">
        <v>200</v>
      </c>
      <c r="C205" s="73" t="s">
        <v>214</v>
      </c>
      <c r="D205" s="88">
        <v>915</v>
      </c>
      <c r="E205" s="175">
        <f t="shared" si="3"/>
        <v>1107.1499999999999</v>
      </c>
    </row>
    <row r="206" spans="1:5" s="2" customFormat="1" ht="12" customHeight="1">
      <c r="A206" s="19">
        <v>30618</v>
      </c>
      <c r="B206" s="111" t="s">
        <v>201</v>
      </c>
      <c r="C206" s="73" t="s">
        <v>214</v>
      </c>
      <c r="D206" s="88">
        <v>1130</v>
      </c>
      <c r="E206" s="175">
        <f t="shared" si="3"/>
        <v>1367.3</v>
      </c>
    </row>
    <row r="207" spans="1:5" s="2" customFormat="1" ht="12" customHeight="1">
      <c r="A207" s="19">
        <v>30625</v>
      </c>
      <c r="B207" s="111" t="s">
        <v>202</v>
      </c>
      <c r="C207" s="73" t="s">
        <v>214</v>
      </c>
      <c r="D207" s="88">
        <v>1370</v>
      </c>
      <c r="E207" s="175">
        <f t="shared" si="3"/>
        <v>1657.7</v>
      </c>
    </row>
    <row r="208" spans="1:5" s="2" customFormat="1" ht="12" customHeight="1">
      <c r="A208" s="144">
        <v>32742</v>
      </c>
      <c r="B208" s="111" t="s">
        <v>589</v>
      </c>
      <c r="C208" s="145" t="s">
        <v>214</v>
      </c>
      <c r="D208" s="146">
        <v>525</v>
      </c>
      <c r="E208" s="175">
        <f t="shared" si="3"/>
        <v>635.25</v>
      </c>
    </row>
    <row r="209" spans="1:5" s="2" customFormat="1" ht="12" customHeight="1">
      <c r="A209" s="144">
        <v>32759</v>
      </c>
      <c r="B209" s="112" t="s">
        <v>590</v>
      </c>
      <c r="C209" s="145" t="s">
        <v>214</v>
      </c>
      <c r="D209" s="146">
        <v>595</v>
      </c>
      <c r="E209" s="175">
        <f t="shared" si="3"/>
        <v>719.9499999999999</v>
      </c>
    </row>
    <row r="210" spans="1:5" s="129" customFormat="1" ht="12" customHeight="1">
      <c r="A210" s="141">
        <v>32629</v>
      </c>
      <c r="B210" s="140" t="s">
        <v>555</v>
      </c>
      <c r="C210" s="147" t="s">
        <v>214</v>
      </c>
      <c r="D210" s="137">
        <v>65</v>
      </c>
      <c r="E210" s="175">
        <f t="shared" si="3"/>
        <v>78.64999999999999</v>
      </c>
    </row>
    <row r="211" spans="1:5" s="2" customFormat="1" ht="12" customHeight="1">
      <c r="A211" s="19">
        <v>26420</v>
      </c>
      <c r="B211" s="111" t="s">
        <v>352</v>
      </c>
      <c r="C211" s="73" t="s">
        <v>214</v>
      </c>
      <c r="D211" s="88">
        <v>94</v>
      </c>
      <c r="E211" s="175">
        <f t="shared" si="3"/>
        <v>113.74</v>
      </c>
    </row>
    <row r="212" spans="1:5" s="2" customFormat="1" ht="12" customHeight="1">
      <c r="A212" s="19">
        <v>21296</v>
      </c>
      <c r="B212" s="111" t="s">
        <v>66</v>
      </c>
      <c r="C212" s="73" t="s">
        <v>214</v>
      </c>
      <c r="D212" s="88">
        <v>260</v>
      </c>
      <c r="E212" s="175">
        <f t="shared" si="3"/>
        <v>314.59999999999997</v>
      </c>
    </row>
    <row r="213" spans="1:5" s="2" customFormat="1" ht="12" customHeight="1">
      <c r="A213" s="19">
        <v>21302</v>
      </c>
      <c r="B213" s="111" t="s">
        <v>67</v>
      </c>
      <c r="C213" s="73" t="s">
        <v>214</v>
      </c>
      <c r="D213" s="88">
        <v>370</v>
      </c>
      <c r="E213" s="175">
        <f t="shared" si="3"/>
        <v>447.7</v>
      </c>
    </row>
    <row r="214" spans="1:5" s="2" customFormat="1" ht="12" customHeight="1">
      <c r="A214" s="19">
        <v>27137</v>
      </c>
      <c r="B214" s="111" t="s">
        <v>554</v>
      </c>
      <c r="C214" s="73" t="s">
        <v>214</v>
      </c>
      <c r="D214" s="88">
        <v>150</v>
      </c>
      <c r="E214" s="175">
        <f t="shared" si="3"/>
        <v>181.5</v>
      </c>
    </row>
    <row r="215" spans="1:5" s="2" customFormat="1" ht="12" customHeight="1">
      <c r="A215" s="19">
        <v>21821</v>
      </c>
      <c r="B215" s="111" t="s">
        <v>451</v>
      </c>
      <c r="C215" s="73" t="s">
        <v>214</v>
      </c>
      <c r="D215" s="88">
        <v>650</v>
      </c>
      <c r="E215" s="175">
        <f t="shared" si="3"/>
        <v>786.5</v>
      </c>
    </row>
    <row r="216" spans="1:5" s="2" customFormat="1" ht="12" customHeight="1">
      <c r="A216" s="19">
        <v>30335</v>
      </c>
      <c r="B216" s="111" t="s">
        <v>452</v>
      </c>
      <c r="C216" s="73" t="s">
        <v>214</v>
      </c>
      <c r="D216" s="88">
        <v>2400</v>
      </c>
      <c r="E216" s="175">
        <f t="shared" si="3"/>
        <v>2904</v>
      </c>
    </row>
    <row r="217" spans="1:5" s="2" customFormat="1" ht="12" customHeight="1">
      <c r="A217" s="19">
        <v>30229</v>
      </c>
      <c r="B217" s="23" t="s">
        <v>386</v>
      </c>
      <c r="C217" s="73" t="s">
        <v>214</v>
      </c>
      <c r="D217" s="88">
        <v>8600</v>
      </c>
      <c r="E217" s="175">
        <f t="shared" si="3"/>
        <v>10406</v>
      </c>
    </row>
    <row r="218" spans="1:5" s="2" customFormat="1" ht="12" customHeight="1">
      <c r="A218" s="19">
        <v>30298</v>
      </c>
      <c r="B218" s="23" t="s">
        <v>387</v>
      </c>
      <c r="C218" s="73" t="s">
        <v>214</v>
      </c>
      <c r="D218" s="88">
        <v>9300</v>
      </c>
      <c r="E218" s="175">
        <f t="shared" si="3"/>
        <v>11253</v>
      </c>
    </row>
    <row r="219" spans="1:5" s="2" customFormat="1" ht="12" customHeight="1">
      <c r="A219" s="19">
        <v>30281</v>
      </c>
      <c r="B219" s="23" t="s">
        <v>388</v>
      </c>
      <c r="C219" s="73" t="s">
        <v>214</v>
      </c>
      <c r="D219" s="88">
        <v>10300</v>
      </c>
      <c r="E219" s="175">
        <f t="shared" si="3"/>
        <v>12463</v>
      </c>
    </row>
    <row r="220" spans="1:5" s="2" customFormat="1" ht="12" customHeight="1">
      <c r="A220" s="19">
        <v>30274</v>
      </c>
      <c r="B220" s="23" t="s">
        <v>389</v>
      </c>
      <c r="C220" s="73" t="s">
        <v>214</v>
      </c>
      <c r="D220" s="88">
        <v>11800</v>
      </c>
      <c r="E220" s="175">
        <f t="shared" si="3"/>
        <v>14278</v>
      </c>
    </row>
    <row r="221" spans="1:5" s="2" customFormat="1" ht="12" customHeight="1">
      <c r="A221" s="19">
        <v>30267</v>
      </c>
      <c r="B221" s="23" t="s">
        <v>390</v>
      </c>
      <c r="C221" s="73" t="s">
        <v>214</v>
      </c>
      <c r="D221" s="88">
        <v>13300</v>
      </c>
      <c r="E221" s="175">
        <f t="shared" si="3"/>
        <v>16093</v>
      </c>
    </row>
    <row r="222" spans="1:5" s="2" customFormat="1" ht="12" customHeight="1">
      <c r="A222" s="19">
        <v>30250</v>
      </c>
      <c r="B222" s="23" t="s">
        <v>391</v>
      </c>
      <c r="C222" s="73" t="s">
        <v>214</v>
      </c>
      <c r="D222" s="88">
        <v>14800</v>
      </c>
      <c r="E222" s="175">
        <f t="shared" si="3"/>
        <v>17908</v>
      </c>
    </row>
    <row r="223" spans="1:5" s="2" customFormat="1" ht="12" customHeight="1">
      <c r="A223" s="19">
        <v>21418</v>
      </c>
      <c r="B223" s="111" t="s">
        <v>133</v>
      </c>
      <c r="C223" s="73" t="s">
        <v>214</v>
      </c>
      <c r="D223" s="88">
        <v>430</v>
      </c>
      <c r="E223" s="175">
        <f t="shared" si="3"/>
        <v>520.3</v>
      </c>
    </row>
    <row r="224" spans="1:5" s="2" customFormat="1" ht="12" customHeight="1">
      <c r="A224" s="19">
        <v>21425</v>
      </c>
      <c r="B224" s="111" t="s">
        <v>132</v>
      </c>
      <c r="C224" s="73" t="s">
        <v>214</v>
      </c>
      <c r="D224" s="88">
        <v>624</v>
      </c>
      <c r="E224" s="175">
        <f t="shared" si="3"/>
        <v>755.04</v>
      </c>
    </row>
    <row r="225" spans="1:5" s="2" customFormat="1" ht="12" customHeight="1">
      <c r="A225" s="19">
        <v>21432</v>
      </c>
      <c r="B225" s="111" t="s">
        <v>88</v>
      </c>
      <c r="C225" s="73" t="s">
        <v>214</v>
      </c>
      <c r="D225" s="88">
        <v>823</v>
      </c>
      <c r="E225" s="175">
        <f t="shared" si="3"/>
        <v>995.8299999999999</v>
      </c>
    </row>
    <row r="226" spans="1:5" s="2" customFormat="1" ht="12" customHeight="1">
      <c r="A226" s="19">
        <v>21449</v>
      </c>
      <c r="B226" s="111" t="s">
        <v>89</v>
      </c>
      <c r="C226" s="73" t="s">
        <v>214</v>
      </c>
      <c r="D226" s="88">
        <v>490</v>
      </c>
      <c r="E226" s="175">
        <f t="shared" si="3"/>
        <v>592.9</v>
      </c>
    </row>
    <row r="227" spans="1:5" s="2" customFormat="1" ht="12" customHeight="1">
      <c r="A227" s="19">
        <v>21456</v>
      </c>
      <c r="B227" s="111" t="s">
        <v>90</v>
      </c>
      <c r="C227" s="73" t="s">
        <v>214</v>
      </c>
      <c r="D227" s="88">
        <v>695</v>
      </c>
      <c r="E227" s="175">
        <f t="shared" si="3"/>
        <v>840.9499999999999</v>
      </c>
    </row>
    <row r="228" spans="1:5" s="2" customFormat="1" ht="12" customHeight="1">
      <c r="A228" s="19">
        <v>21463</v>
      </c>
      <c r="B228" s="111" t="s">
        <v>91</v>
      </c>
      <c r="C228" s="73" t="s">
        <v>214</v>
      </c>
      <c r="D228" s="88">
        <v>890</v>
      </c>
      <c r="E228" s="175">
        <f t="shared" si="3"/>
        <v>1076.8999999999999</v>
      </c>
    </row>
    <row r="229" spans="1:5" s="2" customFormat="1" ht="12" customHeight="1">
      <c r="A229" s="19">
        <v>21159</v>
      </c>
      <c r="B229" s="111" t="s">
        <v>543</v>
      </c>
      <c r="C229" s="73" t="s">
        <v>214</v>
      </c>
      <c r="D229" s="88">
        <v>260</v>
      </c>
      <c r="E229" s="175">
        <f t="shared" si="3"/>
        <v>314.59999999999997</v>
      </c>
    </row>
    <row r="230" spans="1:5" s="2" customFormat="1" ht="12" customHeight="1">
      <c r="A230" s="19">
        <v>21166</v>
      </c>
      <c r="B230" s="111" t="s">
        <v>544</v>
      </c>
      <c r="C230" s="73" t="s">
        <v>214</v>
      </c>
      <c r="D230" s="88">
        <v>345</v>
      </c>
      <c r="E230" s="175">
        <f t="shared" si="3"/>
        <v>417.45</v>
      </c>
    </row>
    <row r="231" spans="1:5" s="2" customFormat="1" ht="12" customHeight="1">
      <c r="A231" s="19">
        <v>21173</v>
      </c>
      <c r="B231" s="111" t="s">
        <v>545</v>
      </c>
      <c r="C231" s="73" t="s">
        <v>214</v>
      </c>
      <c r="D231" s="88">
        <v>435</v>
      </c>
      <c r="E231" s="175">
        <f t="shared" si="3"/>
        <v>526.35</v>
      </c>
    </row>
    <row r="232" spans="1:5" s="2" customFormat="1" ht="12" customHeight="1">
      <c r="A232" s="19">
        <v>21272</v>
      </c>
      <c r="B232" s="111" t="s">
        <v>118</v>
      </c>
      <c r="C232" s="73" t="s">
        <v>214</v>
      </c>
      <c r="D232" s="88">
        <v>963</v>
      </c>
      <c r="E232" s="175">
        <f t="shared" si="3"/>
        <v>1165.23</v>
      </c>
    </row>
    <row r="233" spans="1:5" s="2" customFormat="1" ht="12" customHeight="1">
      <c r="A233" s="19">
        <v>21982</v>
      </c>
      <c r="B233" s="111" t="s">
        <v>117</v>
      </c>
      <c r="C233" s="73" t="s">
        <v>214</v>
      </c>
      <c r="D233" s="88">
        <v>850</v>
      </c>
      <c r="E233" s="175">
        <f t="shared" si="3"/>
        <v>1028.5</v>
      </c>
    </row>
    <row r="234" spans="1:5" s="2" customFormat="1" ht="12" customHeight="1">
      <c r="A234" s="19">
        <v>21289</v>
      </c>
      <c r="B234" s="111" t="s">
        <v>119</v>
      </c>
      <c r="C234" s="73" t="s">
        <v>214</v>
      </c>
      <c r="D234" s="88">
        <v>963</v>
      </c>
      <c r="E234" s="175">
        <f t="shared" si="3"/>
        <v>1165.23</v>
      </c>
    </row>
    <row r="235" spans="1:5" s="2" customFormat="1" ht="12" customHeight="1">
      <c r="A235" s="19">
        <v>26437</v>
      </c>
      <c r="B235" s="111" t="s">
        <v>353</v>
      </c>
      <c r="C235" s="73" t="s">
        <v>214</v>
      </c>
      <c r="D235" s="88">
        <v>163</v>
      </c>
      <c r="E235" s="175">
        <f t="shared" si="3"/>
        <v>197.23</v>
      </c>
    </row>
    <row r="236" spans="1:5" s="2" customFormat="1" ht="12" customHeight="1">
      <c r="A236" s="19">
        <v>26444</v>
      </c>
      <c r="B236" s="111" t="s">
        <v>354</v>
      </c>
      <c r="C236" s="73" t="s">
        <v>214</v>
      </c>
      <c r="D236" s="88">
        <v>63</v>
      </c>
      <c r="E236" s="175">
        <f t="shared" si="3"/>
        <v>76.23</v>
      </c>
    </row>
    <row r="237" spans="1:5" s="2" customFormat="1" ht="12" customHeight="1">
      <c r="A237" s="19">
        <v>83669</v>
      </c>
      <c r="B237" s="111" t="s">
        <v>565</v>
      </c>
      <c r="C237" s="73" t="s">
        <v>219</v>
      </c>
      <c r="D237" s="88">
        <v>9</v>
      </c>
      <c r="E237" s="175">
        <f t="shared" si="3"/>
        <v>10.89</v>
      </c>
    </row>
    <row r="238" spans="1:5" s="2" customFormat="1" ht="12" customHeight="1">
      <c r="A238" s="19">
        <v>83676</v>
      </c>
      <c r="B238" s="111" t="s">
        <v>566</v>
      </c>
      <c r="C238" s="73" t="s">
        <v>219</v>
      </c>
      <c r="D238" s="88">
        <v>9</v>
      </c>
      <c r="E238" s="175">
        <f t="shared" si="3"/>
        <v>10.89</v>
      </c>
    </row>
    <row r="239" spans="1:5" s="2" customFormat="1" ht="12" customHeight="1">
      <c r="A239" s="19">
        <v>83683</v>
      </c>
      <c r="B239" s="111" t="s">
        <v>567</v>
      </c>
      <c r="C239" s="73" t="s">
        <v>215</v>
      </c>
      <c r="D239" s="88">
        <v>9</v>
      </c>
      <c r="E239" s="175">
        <f aca="true" t="shared" si="4" ref="E239:E249">SUM(D239*1.21)</f>
        <v>10.89</v>
      </c>
    </row>
    <row r="240" spans="1:5" s="2" customFormat="1" ht="12" customHeight="1">
      <c r="A240" s="19">
        <v>83690</v>
      </c>
      <c r="B240" s="111" t="s">
        <v>568</v>
      </c>
      <c r="C240" s="73" t="s">
        <v>215</v>
      </c>
      <c r="D240" s="88">
        <v>9</v>
      </c>
      <c r="E240" s="175">
        <f t="shared" si="4"/>
        <v>10.89</v>
      </c>
    </row>
    <row r="241" spans="1:5" s="2" customFormat="1" ht="12" customHeight="1">
      <c r="A241" s="19">
        <v>83706</v>
      </c>
      <c r="B241" s="111" t="s">
        <v>569</v>
      </c>
      <c r="C241" s="73" t="s">
        <v>215</v>
      </c>
      <c r="D241" s="88">
        <v>9</v>
      </c>
      <c r="E241" s="175">
        <f t="shared" si="4"/>
        <v>10.89</v>
      </c>
    </row>
    <row r="242" spans="1:5" s="2" customFormat="1" ht="12" customHeight="1">
      <c r="A242" s="19">
        <v>83713</v>
      </c>
      <c r="B242" s="111" t="s">
        <v>570</v>
      </c>
      <c r="C242" s="73" t="s">
        <v>215</v>
      </c>
      <c r="D242" s="88">
        <v>9</v>
      </c>
      <c r="E242" s="175">
        <f t="shared" si="4"/>
        <v>10.89</v>
      </c>
    </row>
    <row r="243" spans="1:5" s="2" customFormat="1" ht="12" customHeight="1">
      <c r="A243" s="19">
        <v>83720</v>
      </c>
      <c r="B243" s="111" t="s">
        <v>571</v>
      </c>
      <c r="C243" s="73" t="s">
        <v>215</v>
      </c>
      <c r="D243" s="88">
        <v>9</v>
      </c>
      <c r="E243" s="175">
        <f t="shared" si="4"/>
        <v>10.89</v>
      </c>
    </row>
    <row r="244" spans="1:5" s="2" customFormat="1" ht="12" customHeight="1">
      <c r="A244" s="19">
        <v>83737</v>
      </c>
      <c r="B244" s="111" t="s">
        <v>572</v>
      </c>
      <c r="C244" s="73" t="s">
        <v>215</v>
      </c>
      <c r="D244" s="88">
        <v>9</v>
      </c>
      <c r="E244" s="175">
        <f t="shared" si="4"/>
        <v>10.89</v>
      </c>
    </row>
    <row r="245" spans="1:5" s="2" customFormat="1" ht="12" customHeight="1">
      <c r="A245" s="19">
        <v>83744</v>
      </c>
      <c r="B245" s="111" t="s">
        <v>573</v>
      </c>
      <c r="C245" s="73" t="s">
        <v>215</v>
      </c>
      <c r="D245" s="88">
        <v>9</v>
      </c>
      <c r="E245" s="175">
        <f t="shared" si="4"/>
        <v>10.89</v>
      </c>
    </row>
    <row r="246" spans="1:5" s="2" customFormat="1" ht="12" customHeight="1">
      <c r="A246" s="19">
        <v>83751</v>
      </c>
      <c r="B246" s="111" t="s">
        <v>574</v>
      </c>
      <c r="C246" s="73" t="s">
        <v>215</v>
      </c>
      <c r="D246" s="88">
        <v>9</v>
      </c>
      <c r="E246" s="175">
        <f t="shared" si="4"/>
        <v>10.89</v>
      </c>
    </row>
    <row r="247" spans="1:5" s="2" customFormat="1" ht="12" customHeight="1">
      <c r="A247" s="19">
        <v>83768</v>
      </c>
      <c r="B247" s="111" t="s">
        <v>575</v>
      </c>
      <c r="C247" s="73" t="s">
        <v>215</v>
      </c>
      <c r="D247" s="88">
        <v>9</v>
      </c>
      <c r="E247" s="175">
        <f t="shared" si="4"/>
        <v>10.89</v>
      </c>
    </row>
    <row r="248" spans="1:5" s="2" customFormat="1" ht="12" customHeight="1">
      <c r="A248" s="19">
        <v>83775</v>
      </c>
      <c r="B248" s="111" t="s">
        <v>576</v>
      </c>
      <c r="C248" s="73" t="s">
        <v>215</v>
      </c>
      <c r="D248" s="88">
        <v>9</v>
      </c>
      <c r="E248" s="175">
        <f t="shared" si="4"/>
        <v>10.89</v>
      </c>
    </row>
    <row r="249" spans="1:5" s="2" customFormat="1" ht="12" customHeight="1">
      <c r="A249" s="19">
        <v>83782</v>
      </c>
      <c r="B249" s="111" t="s">
        <v>577</v>
      </c>
      <c r="C249" s="73" t="s">
        <v>215</v>
      </c>
      <c r="D249" s="88">
        <v>9</v>
      </c>
      <c r="E249" s="175">
        <f t="shared" si="4"/>
        <v>10.89</v>
      </c>
    </row>
    <row r="250" spans="1:5" s="2" customFormat="1" ht="12" customHeight="1">
      <c r="A250" s="19">
        <v>22828</v>
      </c>
      <c r="B250" s="111" t="s">
        <v>33</v>
      </c>
      <c r="C250" s="73" t="s">
        <v>214</v>
      </c>
      <c r="D250" s="88">
        <v>380</v>
      </c>
      <c r="E250" s="175">
        <f t="shared" si="3"/>
        <v>459.8</v>
      </c>
    </row>
    <row r="251" spans="1:5" s="2" customFormat="1" ht="12" customHeight="1">
      <c r="A251" s="19">
        <v>21708</v>
      </c>
      <c r="B251" s="24" t="s">
        <v>97</v>
      </c>
      <c r="C251" s="26"/>
      <c r="D251" s="134" t="s">
        <v>231</v>
      </c>
      <c r="E251" s="175"/>
    </row>
    <row r="252" spans="1:5" s="2" customFormat="1" ht="12" customHeight="1">
      <c r="A252" s="19">
        <v>21715</v>
      </c>
      <c r="B252" s="24" t="s">
        <v>98</v>
      </c>
      <c r="C252" s="26"/>
      <c r="D252" s="134" t="s">
        <v>231</v>
      </c>
      <c r="E252" s="175"/>
    </row>
    <row r="253" spans="1:5" s="2" customFormat="1" ht="12" customHeight="1">
      <c r="A253" s="19">
        <v>21722</v>
      </c>
      <c r="B253" s="24" t="s">
        <v>441</v>
      </c>
      <c r="C253" s="26"/>
      <c r="D253" s="134" t="s">
        <v>231</v>
      </c>
      <c r="E253" s="175"/>
    </row>
    <row r="254" spans="1:5" s="2" customFormat="1" ht="12" customHeight="1">
      <c r="A254" s="141">
        <v>32520</v>
      </c>
      <c r="B254" s="148" t="s">
        <v>530</v>
      </c>
      <c r="C254" s="149"/>
      <c r="D254" s="151" t="s">
        <v>231</v>
      </c>
      <c r="E254" s="175"/>
    </row>
    <row r="255" spans="1:5" s="2" customFormat="1" ht="12" customHeight="1">
      <c r="A255" s="19">
        <v>31479</v>
      </c>
      <c r="B255" s="24" t="s">
        <v>442</v>
      </c>
      <c r="C255" s="26"/>
      <c r="D255" s="134" t="s">
        <v>231</v>
      </c>
      <c r="E255" s="175"/>
    </row>
    <row r="256" spans="1:5" s="2" customFormat="1" ht="12" customHeight="1">
      <c r="A256" s="19">
        <v>31486</v>
      </c>
      <c r="B256" s="24" t="s">
        <v>443</v>
      </c>
      <c r="C256" s="26"/>
      <c r="D256" s="134" t="s">
        <v>231</v>
      </c>
      <c r="E256" s="175"/>
    </row>
    <row r="257" spans="1:5" s="2" customFormat="1" ht="12" customHeight="1">
      <c r="A257" s="19">
        <v>21739</v>
      </c>
      <c r="B257" s="24" t="s">
        <v>444</v>
      </c>
      <c r="C257" s="26"/>
      <c r="D257" s="134" t="s">
        <v>231</v>
      </c>
      <c r="E257" s="175"/>
    </row>
    <row r="258" spans="1:5" s="2" customFormat="1" ht="12" customHeight="1">
      <c r="A258" s="141">
        <v>32573</v>
      </c>
      <c r="B258" s="148" t="s">
        <v>531</v>
      </c>
      <c r="C258" s="149"/>
      <c r="D258" s="151" t="s">
        <v>231</v>
      </c>
      <c r="E258" s="175"/>
    </row>
    <row r="259" spans="1:5" s="2" customFormat="1" ht="12" customHeight="1">
      <c r="A259" s="19">
        <v>31523</v>
      </c>
      <c r="B259" s="24" t="s">
        <v>445</v>
      </c>
      <c r="C259" s="26"/>
      <c r="D259" s="134" t="s">
        <v>231</v>
      </c>
      <c r="E259" s="175"/>
    </row>
    <row r="260" spans="1:5" s="2" customFormat="1" ht="12" customHeight="1">
      <c r="A260" s="19">
        <v>31646</v>
      </c>
      <c r="B260" s="24" t="s">
        <v>446</v>
      </c>
      <c r="C260" s="26"/>
      <c r="D260" s="134" t="s">
        <v>231</v>
      </c>
      <c r="E260" s="175"/>
    </row>
    <row r="261" spans="1:5" s="2" customFormat="1" ht="12" customHeight="1">
      <c r="A261" s="141">
        <v>32667</v>
      </c>
      <c r="B261" s="148" t="s">
        <v>542</v>
      </c>
      <c r="C261" s="150" t="s">
        <v>215</v>
      </c>
      <c r="D261" s="137">
        <v>48</v>
      </c>
      <c r="E261" s="175">
        <f t="shared" si="3"/>
        <v>58.08</v>
      </c>
    </row>
    <row r="262" spans="1:5" s="2" customFormat="1" ht="12" customHeight="1">
      <c r="A262" s="141">
        <v>32605</v>
      </c>
      <c r="B262" s="148" t="s">
        <v>532</v>
      </c>
      <c r="C262" s="149"/>
      <c r="D262" s="151" t="s">
        <v>231</v>
      </c>
      <c r="E262" s="175"/>
    </row>
    <row r="263" spans="1:5" s="2" customFormat="1" ht="12" customHeight="1">
      <c r="A263" s="141">
        <v>32612</v>
      </c>
      <c r="B263" s="148" t="s">
        <v>533</v>
      </c>
      <c r="C263" s="149"/>
      <c r="D263" s="151" t="s">
        <v>231</v>
      </c>
      <c r="E263" s="175"/>
    </row>
    <row r="264" spans="1:5" s="2" customFormat="1" ht="12" customHeight="1">
      <c r="A264" s="19">
        <v>21746</v>
      </c>
      <c r="B264" s="24" t="s">
        <v>99</v>
      </c>
      <c r="C264" s="26"/>
      <c r="D264" s="134" t="s">
        <v>231</v>
      </c>
      <c r="E264" s="175"/>
    </row>
    <row r="265" spans="1:5" s="2" customFormat="1" ht="12" customHeight="1">
      <c r="A265" s="19">
        <v>21753</v>
      </c>
      <c r="B265" s="24" t="s">
        <v>100</v>
      </c>
      <c r="C265" s="26"/>
      <c r="D265" s="134" t="s">
        <v>231</v>
      </c>
      <c r="E265" s="175"/>
    </row>
    <row r="266" spans="1:5" s="2" customFormat="1" ht="12" customHeight="1">
      <c r="A266" s="19">
        <v>21760</v>
      </c>
      <c r="B266" s="24" t="s">
        <v>101</v>
      </c>
      <c r="C266" s="26"/>
      <c r="D266" s="134" t="s">
        <v>231</v>
      </c>
      <c r="E266" s="175"/>
    </row>
    <row r="267" spans="1:5" s="2" customFormat="1" ht="12" customHeight="1">
      <c r="A267" s="19">
        <v>21777</v>
      </c>
      <c r="B267" s="24" t="s">
        <v>102</v>
      </c>
      <c r="C267" s="26"/>
      <c r="D267" s="134" t="s">
        <v>231</v>
      </c>
      <c r="E267" s="175"/>
    </row>
    <row r="268" spans="1:5" s="2" customFormat="1" ht="12" customHeight="1">
      <c r="A268" s="19">
        <v>21782</v>
      </c>
      <c r="B268" s="24" t="s">
        <v>103</v>
      </c>
      <c r="C268" s="26"/>
      <c r="D268" s="134" t="s">
        <v>231</v>
      </c>
      <c r="E268" s="175"/>
    </row>
    <row r="269" spans="1:5" s="2" customFormat="1" ht="12" customHeight="1">
      <c r="A269" s="19">
        <v>21791</v>
      </c>
      <c r="B269" s="24" t="s">
        <v>104</v>
      </c>
      <c r="C269" s="26"/>
      <c r="D269" s="134" t="s">
        <v>231</v>
      </c>
      <c r="E269" s="175"/>
    </row>
    <row r="270" spans="1:5" s="2" customFormat="1" ht="12" customHeight="1">
      <c r="A270" s="19"/>
      <c r="B270" s="24"/>
      <c r="C270" s="26"/>
      <c r="D270" s="134"/>
      <c r="E270" s="175"/>
    </row>
    <row r="271" spans="1:5" s="2" customFormat="1" ht="12" customHeight="1">
      <c r="A271" s="19">
        <v>21890</v>
      </c>
      <c r="B271" s="23" t="s">
        <v>212</v>
      </c>
      <c r="C271" s="33" t="s">
        <v>214</v>
      </c>
      <c r="D271" s="60">
        <v>25</v>
      </c>
      <c r="E271" s="175">
        <f>SUM(D271*1.21)</f>
        <v>30.25</v>
      </c>
    </row>
    <row r="272" spans="1:5" s="2" customFormat="1" ht="12" customHeight="1">
      <c r="A272" s="19">
        <v>21906</v>
      </c>
      <c r="B272" s="23" t="s">
        <v>213</v>
      </c>
      <c r="C272" s="33" t="s">
        <v>214</v>
      </c>
      <c r="D272" s="60">
        <v>28</v>
      </c>
      <c r="E272" s="175">
        <f>SUM(D272*1.21)</f>
        <v>33.879999999999995</v>
      </c>
    </row>
    <row r="273" spans="1:5" s="2" customFormat="1" ht="12" customHeight="1">
      <c r="A273" s="128" t="s">
        <v>163</v>
      </c>
      <c r="B273" s="179" t="s">
        <v>164</v>
      </c>
      <c r="E273" s="165"/>
    </row>
    <row r="274" spans="1:5" s="2" customFormat="1" ht="12" customHeight="1">
      <c r="A274" s="119"/>
      <c r="B274" s="82"/>
      <c r="E274" s="165"/>
    </row>
    <row r="275" spans="1:5" s="47" customFormat="1" ht="30" customHeight="1">
      <c r="A275" s="182" t="s">
        <v>208</v>
      </c>
      <c r="B275" s="182"/>
      <c r="C275" s="182"/>
      <c r="D275" s="182"/>
      <c r="E275" s="167"/>
    </row>
    <row r="276" spans="1:5" s="47" customFormat="1" ht="30" customHeight="1">
      <c r="A276" s="78" t="s">
        <v>592</v>
      </c>
      <c r="B276" s="40"/>
      <c r="C276" s="48"/>
      <c r="D276" s="41"/>
      <c r="E276" s="167"/>
    </row>
    <row r="277" spans="1:5" s="61" customFormat="1" ht="36" customHeight="1" thickBot="1">
      <c r="A277" s="121" t="s">
        <v>0</v>
      </c>
      <c r="B277" s="70" t="s">
        <v>1</v>
      </c>
      <c r="C277" s="76" t="s">
        <v>224</v>
      </c>
      <c r="D277" s="162" t="s">
        <v>564</v>
      </c>
      <c r="E277" s="164" t="s">
        <v>563</v>
      </c>
    </row>
    <row r="278" spans="1:5" s="61" customFormat="1" ht="12" customHeight="1" thickTop="1">
      <c r="A278" s="19">
        <v>23450</v>
      </c>
      <c r="B278" s="12" t="s">
        <v>447</v>
      </c>
      <c r="C278" s="10" t="s">
        <v>214</v>
      </c>
      <c r="D278" s="69">
        <v>112</v>
      </c>
      <c r="E278" s="176">
        <f aca="true" t="shared" si="5" ref="E278:E334">SUM(D278*1.21)</f>
        <v>135.51999999999998</v>
      </c>
    </row>
    <row r="279" spans="1:5" s="61" customFormat="1" ht="12" customHeight="1">
      <c r="A279" s="19">
        <v>23467</v>
      </c>
      <c r="B279" s="12" t="s">
        <v>448</v>
      </c>
      <c r="C279" s="10" t="s">
        <v>214</v>
      </c>
      <c r="D279" s="69">
        <v>60</v>
      </c>
      <c r="E279" s="176">
        <f t="shared" si="5"/>
        <v>72.6</v>
      </c>
    </row>
    <row r="280" spans="1:5" s="61" customFormat="1" ht="12" customHeight="1">
      <c r="A280" s="19">
        <v>24198</v>
      </c>
      <c r="B280" s="12" t="s">
        <v>449</v>
      </c>
      <c r="C280" s="10" t="s">
        <v>214</v>
      </c>
      <c r="D280" s="69">
        <v>104</v>
      </c>
      <c r="E280" s="176">
        <f t="shared" si="5"/>
        <v>125.84</v>
      </c>
    </row>
    <row r="281" spans="1:5" s="61" customFormat="1" ht="12" customHeight="1">
      <c r="A281" s="13">
        <v>23504</v>
      </c>
      <c r="B281" s="12" t="s">
        <v>453</v>
      </c>
      <c r="C281" s="10" t="s">
        <v>214</v>
      </c>
      <c r="D281" s="69">
        <v>99</v>
      </c>
      <c r="E281" s="176">
        <f t="shared" si="5"/>
        <v>119.78999999999999</v>
      </c>
    </row>
    <row r="282" spans="1:5" s="61" customFormat="1" ht="12" customHeight="1">
      <c r="A282" s="13">
        <v>23511</v>
      </c>
      <c r="B282" s="12" t="s">
        <v>454</v>
      </c>
      <c r="C282" s="10" t="s">
        <v>214</v>
      </c>
      <c r="D282" s="69">
        <v>95</v>
      </c>
      <c r="E282" s="176">
        <f t="shared" si="5"/>
        <v>114.95</v>
      </c>
    </row>
    <row r="283" spans="1:5" s="61" customFormat="1" ht="12" customHeight="1">
      <c r="A283" s="13">
        <v>23528</v>
      </c>
      <c r="B283" s="12" t="s">
        <v>455</v>
      </c>
      <c r="C283" s="10" t="s">
        <v>214</v>
      </c>
      <c r="D283" s="69">
        <v>98</v>
      </c>
      <c r="E283" s="176">
        <f t="shared" si="5"/>
        <v>118.58</v>
      </c>
    </row>
    <row r="284" spans="1:5" s="61" customFormat="1" ht="12" customHeight="1">
      <c r="A284" s="13">
        <v>26857</v>
      </c>
      <c r="B284" s="12" t="s">
        <v>456</v>
      </c>
      <c r="C284" s="10" t="s">
        <v>214</v>
      </c>
      <c r="D284" s="69">
        <v>120</v>
      </c>
      <c r="E284" s="176">
        <f t="shared" si="5"/>
        <v>145.2</v>
      </c>
    </row>
    <row r="285" spans="1:5" s="61" customFormat="1" ht="12" customHeight="1">
      <c r="A285" s="13">
        <v>23542</v>
      </c>
      <c r="B285" s="12" t="s">
        <v>457</v>
      </c>
      <c r="C285" s="10" t="s">
        <v>214</v>
      </c>
      <c r="D285" s="69">
        <v>115</v>
      </c>
      <c r="E285" s="176">
        <f t="shared" si="5"/>
        <v>139.15</v>
      </c>
    </row>
    <row r="286" spans="1:5" s="61" customFormat="1" ht="12" customHeight="1">
      <c r="A286" s="136">
        <v>26765</v>
      </c>
      <c r="B286" s="153" t="s">
        <v>549</v>
      </c>
      <c r="C286" s="152" t="s">
        <v>214</v>
      </c>
      <c r="D286" s="161">
        <v>115</v>
      </c>
      <c r="E286" s="176">
        <f t="shared" si="5"/>
        <v>139.15</v>
      </c>
    </row>
    <row r="287" spans="1:5" s="61" customFormat="1" ht="12" customHeight="1">
      <c r="A287" s="136">
        <v>26772</v>
      </c>
      <c r="B287" s="153" t="s">
        <v>550</v>
      </c>
      <c r="C287" s="152" t="s">
        <v>214</v>
      </c>
      <c r="D287" s="161">
        <v>115</v>
      </c>
      <c r="E287" s="176">
        <f t="shared" si="5"/>
        <v>139.15</v>
      </c>
    </row>
    <row r="288" spans="1:5" s="61" customFormat="1" ht="12" customHeight="1">
      <c r="A288" s="127">
        <v>26826</v>
      </c>
      <c r="B288" s="111" t="s">
        <v>450</v>
      </c>
      <c r="C288" s="10" t="s">
        <v>214</v>
      </c>
      <c r="D288" s="69">
        <v>115</v>
      </c>
      <c r="E288" s="176">
        <f t="shared" si="5"/>
        <v>139.15</v>
      </c>
    </row>
    <row r="289" spans="1:5" s="61" customFormat="1" ht="12" customHeight="1">
      <c r="A289" s="13">
        <v>23559</v>
      </c>
      <c r="B289" s="12" t="s">
        <v>458</v>
      </c>
      <c r="C289" s="10" t="s">
        <v>214</v>
      </c>
      <c r="D289" s="69">
        <v>75</v>
      </c>
      <c r="E289" s="176">
        <f t="shared" si="5"/>
        <v>90.75</v>
      </c>
    </row>
    <row r="290" spans="1:5" s="61" customFormat="1" ht="12" customHeight="1">
      <c r="A290" s="13">
        <v>23566</v>
      </c>
      <c r="B290" s="12" t="s">
        <v>459</v>
      </c>
      <c r="C290" s="10" t="s">
        <v>214</v>
      </c>
      <c r="D290" s="69">
        <v>90</v>
      </c>
      <c r="E290" s="176">
        <f t="shared" si="5"/>
        <v>108.89999999999999</v>
      </c>
    </row>
    <row r="291" spans="1:5" s="61" customFormat="1" ht="12" customHeight="1">
      <c r="A291" s="13">
        <v>24266</v>
      </c>
      <c r="B291" s="12" t="s">
        <v>460</v>
      </c>
      <c r="C291" s="10" t="s">
        <v>214</v>
      </c>
      <c r="D291" s="69">
        <v>98</v>
      </c>
      <c r="E291" s="176">
        <f t="shared" si="5"/>
        <v>118.58</v>
      </c>
    </row>
    <row r="292" spans="1:5" s="61" customFormat="1" ht="12" customHeight="1">
      <c r="A292" s="13">
        <v>23573</v>
      </c>
      <c r="B292" s="12" t="s">
        <v>461</v>
      </c>
      <c r="C292" s="10" t="s">
        <v>214</v>
      </c>
      <c r="D292" s="69">
        <v>106</v>
      </c>
      <c r="E292" s="176">
        <f t="shared" si="5"/>
        <v>128.26</v>
      </c>
    </row>
    <row r="293" spans="1:5" s="61" customFormat="1" ht="12" customHeight="1">
      <c r="A293" s="13">
        <v>23603</v>
      </c>
      <c r="B293" s="12" t="s">
        <v>209</v>
      </c>
      <c r="C293" s="10" t="s">
        <v>214</v>
      </c>
      <c r="D293" s="69">
        <v>67</v>
      </c>
      <c r="E293" s="176">
        <f t="shared" si="5"/>
        <v>81.07</v>
      </c>
    </row>
    <row r="294" spans="1:5" s="61" customFormat="1" ht="12" customHeight="1">
      <c r="A294" s="13">
        <v>23610</v>
      </c>
      <c r="B294" s="12" t="s">
        <v>210</v>
      </c>
      <c r="C294" s="10" t="s">
        <v>214</v>
      </c>
      <c r="D294" s="69">
        <v>65</v>
      </c>
      <c r="E294" s="176">
        <f t="shared" si="5"/>
        <v>78.64999999999999</v>
      </c>
    </row>
    <row r="295" spans="1:5" s="61" customFormat="1" ht="12" customHeight="1">
      <c r="A295" s="13">
        <v>23627</v>
      </c>
      <c r="B295" s="12" t="s">
        <v>462</v>
      </c>
      <c r="C295" s="10" t="s">
        <v>214</v>
      </c>
      <c r="D295" s="69">
        <v>53</v>
      </c>
      <c r="E295" s="176">
        <f t="shared" si="5"/>
        <v>64.13</v>
      </c>
    </row>
    <row r="296" spans="1:5" s="61" customFormat="1" ht="12" customHeight="1">
      <c r="A296" s="13">
        <v>23634</v>
      </c>
      <c r="B296" s="12" t="s">
        <v>463</v>
      </c>
      <c r="C296" s="10" t="s">
        <v>214</v>
      </c>
      <c r="D296" s="69">
        <v>70</v>
      </c>
      <c r="E296" s="176">
        <f t="shared" si="5"/>
        <v>84.7</v>
      </c>
    </row>
    <row r="297" spans="1:5" s="61" customFormat="1" ht="12" customHeight="1">
      <c r="A297" s="13">
        <v>24273</v>
      </c>
      <c r="B297" s="111" t="s">
        <v>464</v>
      </c>
      <c r="C297" s="10" t="s">
        <v>214</v>
      </c>
      <c r="D297" s="69">
        <v>40</v>
      </c>
      <c r="E297" s="176">
        <f t="shared" si="5"/>
        <v>48.4</v>
      </c>
    </row>
    <row r="298" spans="1:5" s="61" customFormat="1" ht="12" customHeight="1">
      <c r="A298" s="13">
        <v>26505</v>
      </c>
      <c r="B298" s="8" t="s">
        <v>465</v>
      </c>
      <c r="C298" s="10" t="s">
        <v>214</v>
      </c>
      <c r="D298" s="69">
        <v>78</v>
      </c>
      <c r="E298" s="176">
        <f t="shared" si="5"/>
        <v>94.38</v>
      </c>
    </row>
    <row r="299" spans="1:5" s="61" customFormat="1" ht="12" customHeight="1">
      <c r="A299" s="13">
        <v>26512</v>
      </c>
      <c r="B299" s="8" t="s">
        <v>466</v>
      </c>
      <c r="C299" s="10" t="s">
        <v>214</v>
      </c>
      <c r="D299" s="69">
        <v>74</v>
      </c>
      <c r="E299" s="176">
        <f t="shared" si="5"/>
        <v>89.53999999999999</v>
      </c>
    </row>
    <row r="300" spans="1:5" s="61" customFormat="1" ht="12" customHeight="1">
      <c r="A300" s="13">
        <v>24280</v>
      </c>
      <c r="B300" s="111" t="s">
        <v>414</v>
      </c>
      <c r="C300" s="10" t="s">
        <v>214</v>
      </c>
      <c r="D300" s="69">
        <v>88</v>
      </c>
      <c r="E300" s="176">
        <f t="shared" si="5"/>
        <v>106.47999999999999</v>
      </c>
    </row>
    <row r="301" spans="1:5" s="61" customFormat="1" ht="12" customHeight="1">
      <c r="A301" s="13">
        <v>24297</v>
      </c>
      <c r="B301" s="111" t="s">
        <v>415</v>
      </c>
      <c r="C301" s="10" t="s">
        <v>214</v>
      </c>
      <c r="D301" s="69">
        <v>88</v>
      </c>
      <c r="E301" s="176">
        <f t="shared" si="5"/>
        <v>106.47999999999999</v>
      </c>
    </row>
    <row r="302" spans="1:5" s="61" customFormat="1" ht="12" customHeight="1">
      <c r="A302" s="13">
        <v>24303</v>
      </c>
      <c r="B302" s="111" t="s">
        <v>416</v>
      </c>
      <c r="C302" s="10" t="s">
        <v>214</v>
      </c>
      <c r="D302" s="69">
        <v>88</v>
      </c>
      <c r="E302" s="176">
        <f t="shared" si="5"/>
        <v>106.47999999999999</v>
      </c>
    </row>
    <row r="303" spans="1:5" s="61" customFormat="1" ht="12" customHeight="1">
      <c r="A303" s="13">
        <v>24310</v>
      </c>
      <c r="B303" s="111" t="s">
        <v>417</v>
      </c>
      <c r="C303" s="10" t="s">
        <v>214</v>
      </c>
      <c r="D303" s="69">
        <v>88</v>
      </c>
      <c r="E303" s="176">
        <f t="shared" si="5"/>
        <v>106.47999999999999</v>
      </c>
    </row>
    <row r="304" spans="1:5" s="61" customFormat="1" ht="12" customHeight="1">
      <c r="A304" s="191">
        <v>34327</v>
      </c>
      <c r="B304" s="111" t="s">
        <v>418</v>
      </c>
      <c r="C304" s="10" t="s">
        <v>214</v>
      </c>
      <c r="D304" s="69">
        <v>88</v>
      </c>
      <c r="E304" s="176">
        <f t="shared" si="5"/>
        <v>106.47999999999999</v>
      </c>
    </row>
    <row r="305" spans="1:5" s="61" customFormat="1" ht="12" customHeight="1">
      <c r="A305" s="192"/>
      <c r="B305" s="111" t="s">
        <v>419</v>
      </c>
      <c r="C305" s="10" t="s">
        <v>214</v>
      </c>
      <c r="D305" s="69">
        <v>88</v>
      </c>
      <c r="E305" s="176">
        <f t="shared" si="5"/>
        <v>106.47999999999999</v>
      </c>
    </row>
    <row r="306" spans="1:5" s="61" customFormat="1" ht="12" customHeight="1">
      <c r="A306" s="13">
        <v>24334</v>
      </c>
      <c r="B306" s="111" t="s">
        <v>420</v>
      </c>
      <c r="C306" s="10" t="s">
        <v>214</v>
      </c>
      <c r="D306" s="69">
        <v>88</v>
      </c>
      <c r="E306" s="176">
        <f t="shared" si="5"/>
        <v>106.47999999999999</v>
      </c>
    </row>
    <row r="307" spans="1:5" s="61" customFormat="1" ht="12" customHeight="1">
      <c r="A307" s="13">
        <v>24341</v>
      </c>
      <c r="B307" s="111" t="s">
        <v>421</v>
      </c>
      <c r="C307" s="10" t="s">
        <v>214</v>
      </c>
      <c r="D307" s="69">
        <v>88</v>
      </c>
      <c r="E307" s="176">
        <f t="shared" si="5"/>
        <v>106.47999999999999</v>
      </c>
    </row>
    <row r="308" spans="1:5" s="61" customFormat="1" ht="12" customHeight="1">
      <c r="A308" s="13">
        <v>24358</v>
      </c>
      <c r="B308" s="111" t="s">
        <v>422</v>
      </c>
      <c r="C308" s="10" t="s">
        <v>214</v>
      </c>
      <c r="D308" s="69">
        <v>88</v>
      </c>
      <c r="E308" s="176">
        <f t="shared" si="5"/>
        <v>106.47999999999999</v>
      </c>
    </row>
    <row r="309" spans="1:5" s="61" customFormat="1" ht="12" customHeight="1">
      <c r="A309" s="191">
        <v>24365</v>
      </c>
      <c r="B309" s="111" t="s">
        <v>423</v>
      </c>
      <c r="C309" s="10" t="s">
        <v>214</v>
      </c>
      <c r="D309" s="69">
        <v>88</v>
      </c>
      <c r="E309" s="176">
        <f t="shared" si="5"/>
        <v>106.47999999999999</v>
      </c>
    </row>
    <row r="310" spans="1:5" s="61" customFormat="1" ht="12" customHeight="1">
      <c r="A310" s="192"/>
      <c r="B310" s="111" t="s">
        <v>424</v>
      </c>
      <c r="C310" s="10" t="s">
        <v>214</v>
      </c>
      <c r="D310" s="69">
        <v>88</v>
      </c>
      <c r="E310" s="176">
        <f t="shared" si="5"/>
        <v>106.47999999999999</v>
      </c>
    </row>
    <row r="311" spans="1:5" s="61" customFormat="1" ht="12" customHeight="1">
      <c r="A311" s="192"/>
      <c r="B311" s="111" t="s">
        <v>425</v>
      </c>
      <c r="C311" s="10" t="s">
        <v>214</v>
      </c>
      <c r="D311" s="69">
        <v>88</v>
      </c>
      <c r="E311" s="176">
        <f t="shared" si="5"/>
        <v>106.47999999999999</v>
      </c>
    </row>
    <row r="312" spans="1:5" s="61" customFormat="1" ht="12" customHeight="1">
      <c r="A312" s="13">
        <v>24372</v>
      </c>
      <c r="B312" s="111" t="s">
        <v>426</v>
      </c>
      <c r="C312" s="10" t="s">
        <v>214</v>
      </c>
      <c r="D312" s="69">
        <v>88</v>
      </c>
      <c r="E312" s="176">
        <f t="shared" si="5"/>
        <v>106.47999999999999</v>
      </c>
    </row>
    <row r="313" spans="1:5" s="61" customFormat="1" ht="12" customHeight="1">
      <c r="A313" s="13">
        <v>24396</v>
      </c>
      <c r="B313" s="111" t="s">
        <v>427</v>
      </c>
      <c r="C313" s="10" t="s">
        <v>214</v>
      </c>
      <c r="D313" s="69">
        <v>88</v>
      </c>
      <c r="E313" s="176">
        <f t="shared" si="5"/>
        <v>106.47999999999999</v>
      </c>
    </row>
    <row r="314" spans="1:5" s="61" customFormat="1" ht="12" customHeight="1">
      <c r="A314" s="13">
        <v>24402</v>
      </c>
      <c r="B314" s="111" t="s">
        <v>428</v>
      </c>
      <c r="C314" s="10" t="s">
        <v>214</v>
      </c>
      <c r="D314" s="69">
        <v>88</v>
      </c>
      <c r="E314" s="176">
        <f t="shared" si="5"/>
        <v>106.47999999999999</v>
      </c>
    </row>
    <row r="315" spans="1:5" s="61" customFormat="1" ht="12" customHeight="1">
      <c r="A315" s="13">
        <v>26710</v>
      </c>
      <c r="B315" s="111" t="s">
        <v>429</v>
      </c>
      <c r="C315" s="10" t="s">
        <v>214</v>
      </c>
      <c r="D315" s="69">
        <v>88</v>
      </c>
      <c r="E315" s="176">
        <f t="shared" si="5"/>
        <v>106.47999999999999</v>
      </c>
    </row>
    <row r="316" spans="1:5" s="61" customFormat="1" ht="12" customHeight="1">
      <c r="A316" s="154">
        <v>26789</v>
      </c>
      <c r="B316" s="138" t="s">
        <v>551</v>
      </c>
      <c r="C316" s="155" t="s">
        <v>214</v>
      </c>
      <c r="D316" s="69">
        <v>88</v>
      </c>
      <c r="E316" s="176">
        <f t="shared" si="5"/>
        <v>106.47999999999999</v>
      </c>
    </row>
    <row r="317" spans="1:5" s="61" customFormat="1" ht="12" customHeight="1">
      <c r="A317" s="154">
        <v>26796</v>
      </c>
      <c r="B317" s="138" t="s">
        <v>552</v>
      </c>
      <c r="C317" s="155" t="s">
        <v>214</v>
      </c>
      <c r="D317" s="69">
        <v>88</v>
      </c>
      <c r="E317" s="176">
        <f t="shared" si="5"/>
        <v>106.47999999999999</v>
      </c>
    </row>
    <row r="318" spans="1:5" s="61" customFormat="1" ht="12" customHeight="1">
      <c r="A318" s="154">
        <v>26802</v>
      </c>
      <c r="B318" s="138" t="s">
        <v>553</v>
      </c>
      <c r="C318" s="155" t="s">
        <v>214</v>
      </c>
      <c r="D318" s="69">
        <v>88</v>
      </c>
      <c r="E318" s="176">
        <f t="shared" si="5"/>
        <v>106.47999999999999</v>
      </c>
    </row>
    <row r="319" spans="1:5" s="61" customFormat="1" ht="12" customHeight="1">
      <c r="A319" s="13">
        <v>23641</v>
      </c>
      <c r="B319" s="12" t="s">
        <v>467</v>
      </c>
      <c r="C319" s="10" t="s">
        <v>214</v>
      </c>
      <c r="D319" s="69">
        <v>41</v>
      </c>
      <c r="E319" s="176">
        <f t="shared" si="5"/>
        <v>49.61</v>
      </c>
    </row>
    <row r="320" spans="1:5" s="61" customFormat="1" ht="12" customHeight="1">
      <c r="A320" s="13">
        <v>23658</v>
      </c>
      <c r="B320" s="12" t="s">
        <v>468</v>
      </c>
      <c r="C320" s="10" t="s">
        <v>214</v>
      </c>
      <c r="D320" s="69">
        <v>43</v>
      </c>
      <c r="E320" s="176">
        <f t="shared" si="5"/>
        <v>52.03</v>
      </c>
    </row>
    <row r="321" spans="1:5" s="61" customFormat="1" ht="12" customHeight="1">
      <c r="A321" s="13">
        <v>23696</v>
      </c>
      <c r="B321" s="12" t="s">
        <v>526</v>
      </c>
      <c r="C321" s="10" t="s">
        <v>214</v>
      </c>
      <c r="D321" s="69">
        <v>114</v>
      </c>
      <c r="E321" s="176">
        <f t="shared" si="5"/>
        <v>137.94</v>
      </c>
    </row>
    <row r="322" spans="1:5" s="61" customFormat="1" ht="12" customHeight="1">
      <c r="A322" s="13">
        <v>31547</v>
      </c>
      <c r="B322" s="12" t="s">
        <v>469</v>
      </c>
      <c r="C322" s="10" t="s">
        <v>214</v>
      </c>
      <c r="D322" s="69">
        <v>53</v>
      </c>
      <c r="E322" s="176">
        <f t="shared" si="5"/>
        <v>64.13</v>
      </c>
    </row>
    <row r="323" spans="1:5" s="61" customFormat="1" ht="12" customHeight="1">
      <c r="A323" s="13">
        <v>26864</v>
      </c>
      <c r="B323" s="12" t="s">
        <v>523</v>
      </c>
      <c r="C323" s="10" t="s">
        <v>214</v>
      </c>
      <c r="D323" s="69">
        <v>78</v>
      </c>
      <c r="E323" s="176">
        <f t="shared" si="5"/>
        <v>94.38</v>
      </c>
    </row>
    <row r="324" spans="1:5" s="61" customFormat="1" ht="12" customHeight="1">
      <c r="A324" s="13">
        <v>23702</v>
      </c>
      <c r="B324" s="12" t="s">
        <v>470</v>
      </c>
      <c r="C324" s="10" t="s">
        <v>214</v>
      </c>
      <c r="D324" s="69">
        <v>35</v>
      </c>
      <c r="E324" s="176">
        <f t="shared" si="5"/>
        <v>42.35</v>
      </c>
    </row>
    <row r="325" spans="1:5" s="61" customFormat="1" ht="12" customHeight="1">
      <c r="A325" s="13">
        <v>23719</v>
      </c>
      <c r="B325" s="12" t="s">
        <v>471</v>
      </c>
      <c r="C325" s="10" t="s">
        <v>214</v>
      </c>
      <c r="D325" s="69">
        <v>43</v>
      </c>
      <c r="E325" s="176">
        <f t="shared" si="5"/>
        <v>52.03</v>
      </c>
    </row>
    <row r="326" spans="1:5" s="61" customFormat="1" ht="12" customHeight="1">
      <c r="A326" s="13">
        <v>23740</v>
      </c>
      <c r="B326" s="12" t="s">
        <v>472</v>
      </c>
      <c r="C326" s="10" t="s">
        <v>214</v>
      </c>
      <c r="D326" s="69">
        <v>50</v>
      </c>
      <c r="E326" s="176">
        <f t="shared" si="5"/>
        <v>60.5</v>
      </c>
    </row>
    <row r="327" spans="1:5" s="61" customFormat="1" ht="12" customHeight="1">
      <c r="A327" s="13">
        <v>23764</v>
      </c>
      <c r="B327" s="12" t="s">
        <v>473</v>
      </c>
      <c r="C327" s="10" t="s">
        <v>214</v>
      </c>
      <c r="D327" s="69">
        <v>98</v>
      </c>
      <c r="E327" s="176">
        <f t="shared" si="5"/>
        <v>118.58</v>
      </c>
    </row>
    <row r="328" spans="1:5" s="61" customFormat="1" ht="12" customHeight="1">
      <c r="A328" s="13">
        <v>23757</v>
      </c>
      <c r="B328" s="12" t="s">
        <v>474</v>
      </c>
      <c r="C328" s="10" t="s">
        <v>214</v>
      </c>
      <c r="D328" s="69">
        <v>47</v>
      </c>
      <c r="E328" s="176">
        <f t="shared" si="5"/>
        <v>56.87</v>
      </c>
    </row>
    <row r="329" spans="1:5" s="61" customFormat="1" ht="12" customHeight="1">
      <c r="A329" s="13">
        <v>23726</v>
      </c>
      <c r="B329" s="12" t="s">
        <v>475</v>
      </c>
      <c r="C329" s="10" t="s">
        <v>214</v>
      </c>
      <c r="D329" s="69">
        <v>57</v>
      </c>
      <c r="E329" s="176">
        <f t="shared" si="5"/>
        <v>68.97</v>
      </c>
    </row>
    <row r="330" spans="1:5" s="61" customFormat="1" ht="12" customHeight="1">
      <c r="A330" s="13">
        <v>23733</v>
      </c>
      <c r="B330" s="12" t="s">
        <v>476</v>
      </c>
      <c r="C330" s="10" t="s">
        <v>214</v>
      </c>
      <c r="D330" s="69">
        <v>44</v>
      </c>
      <c r="E330" s="176">
        <f t="shared" si="5"/>
        <v>53.239999999999995</v>
      </c>
    </row>
    <row r="331" spans="1:5" s="61" customFormat="1" ht="12" customHeight="1">
      <c r="A331" s="13">
        <v>26550</v>
      </c>
      <c r="B331" s="12" t="s">
        <v>477</v>
      </c>
      <c r="C331" s="10" t="s">
        <v>214</v>
      </c>
      <c r="D331" s="69">
        <v>60</v>
      </c>
      <c r="E331" s="176">
        <f t="shared" si="5"/>
        <v>72.6</v>
      </c>
    </row>
    <row r="332" spans="1:5" s="61" customFormat="1" ht="12" customHeight="1">
      <c r="A332" s="13">
        <v>23795</v>
      </c>
      <c r="B332" s="12" t="s">
        <v>478</v>
      </c>
      <c r="C332" s="10" t="s">
        <v>214</v>
      </c>
      <c r="D332" s="69">
        <v>64</v>
      </c>
      <c r="E332" s="176">
        <f t="shared" si="5"/>
        <v>77.44</v>
      </c>
    </row>
    <row r="333" spans="1:5" s="61" customFormat="1" ht="12" customHeight="1">
      <c r="A333" s="13">
        <v>24204</v>
      </c>
      <c r="B333" s="12" t="s">
        <v>479</v>
      </c>
      <c r="C333" s="10" t="s">
        <v>214</v>
      </c>
      <c r="D333" s="69">
        <v>94</v>
      </c>
      <c r="E333" s="176">
        <f t="shared" si="5"/>
        <v>113.74</v>
      </c>
    </row>
    <row r="334" spans="1:5" s="61" customFormat="1" ht="12" customHeight="1">
      <c r="A334" s="13">
        <v>26536</v>
      </c>
      <c r="B334" s="12" t="s">
        <v>480</v>
      </c>
      <c r="C334" s="10" t="s">
        <v>214</v>
      </c>
      <c r="D334" s="69">
        <v>93</v>
      </c>
      <c r="E334" s="176">
        <f t="shared" si="5"/>
        <v>112.53</v>
      </c>
    </row>
    <row r="335" spans="1:5" s="61" customFormat="1" ht="12" customHeight="1">
      <c r="A335" s="13">
        <v>26543</v>
      </c>
      <c r="B335" s="12" t="s">
        <v>481</v>
      </c>
      <c r="C335" s="10" t="s">
        <v>214</v>
      </c>
      <c r="D335" s="69">
        <v>133</v>
      </c>
      <c r="E335" s="176">
        <f aca="true" t="shared" si="6" ref="E335:E371">SUM(D335*1.21)</f>
        <v>160.93</v>
      </c>
    </row>
    <row r="336" spans="1:5" s="61" customFormat="1" ht="12" customHeight="1">
      <c r="A336" s="13">
        <v>23788</v>
      </c>
      <c r="B336" s="12" t="s">
        <v>482</v>
      </c>
      <c r="C336" s="10" t="s">
        <v>214</v>
      </c>
      <c r="D336" s="69">
        <v>70</v>
      </c>
      <c r="E336" s="176">
        <f t="shared" si="6"/>
        <v>84.7</v>
      </c>
    </row>
    <row r="337" spans="1:5" s="61" customFormat="1" ht="12" customHeight="1">
      <c r="A337" s="13">
        <v>23771</v>
      </c>
      <c r="B337" s="12" t="s">
        <v>483</v>
      </c>
      <c r="C337" s="10" t="s">
        <v>214</v>
      </c>
      <c r="D337" s="69">
        <v>61</v>
      </c>
      <c r="E337" s="176">
        <f t="shared" si="6"/>
        <v>73.81</v>
      </c>
    </row>
    <row r="338" spans="1:5" s="61" customFormat="1" ht="12" customHeight="1">
      <c r="A338" s="13">
        <v>23801</v>
      </c>
      <c r="B338" s="12" t="s">
        <v>484</v>
      </c>
      <c r="C338" s="10" t="s">
        <v>214</v>
      </c>
      <c r="D338" s="69">
        <v>45</v>
      </c>
      <c r="E338" s="176">
        <f t="shared" si="6"/>
        <v>54.449999999999996</v>
      </c>
    </row>
    <row r="339" spans="1:5" s="61" customFormat="1" ht="12" customHeight="1">
      <c r="A339" s="13">
        <v>23818</v>
      </c>
      <c r="B339" s="12" t="s">
        <v>485</v>
      </c>
      <c r="C339" s="10" t="s">
        <v>214</v>
      </c>
      <c r="D339" s="69">
        <v>38</v>
      </c>
      <c r="E339" s="176">
        <f t="shared" si="6"/>
        <v>45.98</v>
      </c>
    </row>
    <row r="340" spans="1:5" s="61" customFormat="1" ht="12" customHeight="1">
      <c r="A340" s="13">
        <v>23825</v>
      </c>
      <c r="B340" s="12" t="s">
        <v>486</v>
      </c>
      <c r="C340" s="10" t="s">
        <v>214</v>
      </c>
      <c r="D340" s="69">
        <v>36</v>
      </c>
      <c r="E340" s="176">
        <f t="shared" si="6"/>
        <v>43.56</v>
      </c>
    </row>
    <row r="341" spans="1:5" s="61" customFormat="1" ht="12" customHeight="1">
      <c r="A341" s="13">
        <v>24211</v>
      </c>
      <c r="B341" s="12" t="s">
        <v>487</v>
      </c>
      <c r="C341" s="10" t="s">
        <v>214</v>
      </c>
      <c r="D341" s="69">
        <v>52</v>
      </c>
      <c r="E341" s="176">
        <f t="shared" si="6"/>
        <v>62.92</v>
      </c>
    </row>
    <row r="342" spans="1:5" s="61" customFormat="1" ht="12" customHeight="1">
      <c r="A342" s="13">
        <v>23832</v>
      </c>
      <c r="B342" s="12" t="s">
        <v>488</v>
      </c>
      <c r="C342" s="10" t="s">
        <v>214</v>
      </c>
      <c r="D342" s="69">
        <v>72</v>
      </c>
      <c r="E342" s="176">
        <f t="shared" si="6"/>
        <v>87.12</v>
      </c>
    </row>
    <row r="343" spans="1:5" s="61" customFormat="1" ht="12" customHeight="1">
      <c r="A343" s="13">
        <v>23849</v>
      </c>
      <c r="B343" s="12" t="s">
        <v>489</v>
      </c>
      <c r="C343" s="10" t="s">
        <v>214</v>
      </c>
      <c r="D343" s="69">
        <v>74</v>
      </c>
      <c r="E343" s="176">
        <f t="shared" si="6"/>
        <v>89.53999999999999</v>
      </c>
    </row>
    <row r="344" spans="1:5" s="61" customFormat="1" ht="12" customHeight="1">
      <c r="A344" s="13">
        <v>23956</v>
      </c>
      <c r="B344" s="12" t="s">
        <v>490</v>
      </c>
      <c r="C344" s="10" t="s">
        <v>214</v>
      </c>
      <c r="D344" s="69">
        <v>77</v>
      </c>
      <c r="E344" s="176">
        <f t="shared" si="6"/>
        <v>93.17</v>
      </c>
    </row>
    <row r="345" spans="1:5" s="61" customFormat="1" ht="12" customHeight="1">
      <c r="A345" s="13">
        <v>23863</v>
      </c>
      <c r="B345" s="12" t="s">
        <v>491</v>
      </c>
      <c r="C345" s="10" t="s">
        <v>214</v>
      </c>
      <c r="D345" s="69">
        <v>84</v>
      </c>
      <c r="E345" s="176">
        <f t="shared" si="6"/>
        <v>101.64</v>
      </c>
    </row>
    <row r="346" spans="1:5" s="61" customFormat="1" ht="12" customHeight="1">
      <c r="A346" s="13">
        <v>23870</v>
      </c>
      <c r="B346" s="12" t="s">
        <v>492</v>
      </c>
      <c r="C346" s="10" t="s">
        <v>214</v>
      </c>
      <c r="D346" s="69">
        <v>89</v>
      </c>
      <c r="E346" s="176">
        <f t="shared" si="6"/>
        <v>107.69</v>
      </c>
    </row>
    <row r="347" spans="1:5" s="61" customFormat="1" ht="12" customHeight="1">
      <c r="A347" s="13">
        <v>23887</v>
      </c>
      <c r="B347" s="12" t="s">
        <v>493</v>
      </c>
      <c r="C347" s="10" t="s">
        <v>214</v>
      </c>
      <c r="D347" s="69">
        <v>95</v>
      </c>
      <c r="E347" s="176">
        <f t="shared" si="6"/>
        <v>114.95</v>
      </c>
    </row>
    <row r="348" spans="1:5" s="61" customFormat="1" ht="12" customHeight="1">
      <c r="A348" s="13">
        <v>24228</v>
      </c>
      <c r="B348" s="12" t="s">
        <v>494</v>
      </c>
      <c r="C348" s="10" t="s">
        <v>214</v>
      </c>
      <c r="D348" s="69">
        <v>88</v>
      </c>
      <c r="E348" s="176">
        <f t="shared" si="6"/>
        <v>106.47999999999999</v>
      </c>
    </row>
    <row r="349" spans="1:5" s="61" customFormat="1" ht="12" customHeight="1">
      <c r="A349" s="13">
        <v>23894</v>
      </c>
      <c r="B349" s="12" t="s">
        <v>495</v>
      </c>
      <c r="C349" s="10" t="s">
        <v>214</v>
      </c>
      <c r="D349" s="69">
        <v>75</v>
      </c>
      <c r="E349" s="176">
        <f t="shared" si="6"/>
        <v>90.75</v>
      </c>
    </row>
    <row r="350" spans="1:5" s="61" customFormat="1" ht="12" customHeight="1">
      <c r="A350" s="13">
        <v>24235</v>
      </c>
      <c r="B350" s="12" t="s">
        <v>496</v>
      </c>
      <c r="C350" s="10" t="s">
        <v>214</v>
      </c>
      <c r="D350" s="69">
        <v>65</v>
      </c>
      <c r="E350" s="176">
        <f t="shared" si="6"/>
        <v>78.64999999999999</v>
      </c>
    </row>
    <row r="351" spans="1:5" s="61" customFormat="1" ht="12" customHeight="1">
      <c r="A351" s="13">
        <v>23900</v>
      </c>
      <c r="B351" s="12" t="s">
        <v>497</v>
      </c>
      <c r="C351" s="10" t="s">
        <v>214</v>
      </c>
      <c r="D351" s="69">
        <v>65</v>
      </c>
      <c r="E351" s="176">
        <f t="shared" si="6"/>
        <v>78.64999999999999</v>
      </c>
    </row>
    <row r="352" spans="1:5" s="61" customFormat="1" ht="12" customHeight="1">
      <c r="A352" s="13">
        <v>24242</v>
      </c>
      <c r="B352" s="12" t="s">
        <v>498</v>
      </c>
      <c r="C352" s="10" t="s">
        <v>214</v>
      </c>
      <c r="D352" s="69">
        <v>93</v>
      </c>
      <c r="E352" s="176">
        <f t="shared" si="6"/>
        <v>112.53</v>
      </c>
    </row>
    <row r="353" spans="1:5" s="61" customFormat="1" ht="12" customHeight="1">
      <c r="A353" s="13">
        <v>23917</v>
      </c>
      <c r="B353" s="12" t="s">
        <v>499</v>
      </c>
      <c r="C353" s="10" t="s">
        <v>214</v>
      </c>
      <c r="D353" s="69">
        <v>88</v>
      </c>
      <c r="E353" s="176">
        <f t="shared" si="6"/>
        <v>106.47999999999999</v>
      </c>
    </row>
    <row r="354" spans="1:5" s="61" customFormat="1" ht="12" customHeight="1">
      <c r="A354" s="13">
        <v>23924</v>
      </c>
      <c r="B354" s="12" t="s">
        <v>500</v>
      </c>
      <c r="C354" s="10" t="s">
        <v>214</v>
      </c>
      <c r="D354" s="69">
        <v>67</v>
      </c>
      <c r="E354" s="176">
        <f t="shared" si="6"/>
        <v>81.07</v>
      </c>
    </row>
    <row r="355" spans="1:5" s="61" customFormat="1" ht="12" customHeight="1">
      <c r="A355" s="13">
        <v>24259</v>
      </c>
      <c r="B355" s="12" t="s">
        <v>501</v>
      </c>
      <c r="C355" s="10" t="s">
        <v>214</v>
      </c>
      <c r="D355" s="69">
        <v>92</v>
      </c>
      <c r="E355" s="176">
        <f t="shared" si="6"/>
        <v>111.32</v>
      </c>
    </row>
    <row r="356" spans="1:5" s="61" customFormat="1" ht="12" customHeight="1">
      <c r="A356" s="13">
        <v>23948</v>
      </c>
      <c r="B356" s="12" t="s">
        <v>502</v>
      </c>
      <c r="C356" s="10" t="s">
        <v>214</v>
      </c>
      <c r="D356" s="69">
        <v>70</v>
      </c>
      <c r="E356" s="176">
        <f t="shared" si="6"/>
        <v>84.7</v>
      </c>
    </row>
    <row r="357" spans="1:5" s="61" customFormat="1" ht="12" customHeight="1">
      <c r="A357" s="13">
        <v>23931</v>
      </c>
      <c r="B357" s="12" t="s">
        <v>503</v>
      </c>
      <c r="C357" s="10" t="s">
        <v>214</v>
      </c>
      <c r="D357" s="69">
        <v>98</v>
      </c>
      <c r="E357" s="176">
        <f t="shared" si="6"/>
        <v>118.58</v>
      </c>
    </row>
    <row r="358" spans="1:5" s="61" customFormat="1" ht="12" customHeight="1">
      <c r="A358" s="13">
        <v>23962</v>
      </c>
      <c r="B358" s="12" t="s">
        <v>504</v>
      </c>
      <c r="C358" s="10" t="s">
        <v>214</v>
      </c>
      <c r="D358" s="69">
        <v>77</v>
      </c>
      <c r="E358" s="176">
        <f t="shared" si="6"/>
        <v>93.17</v>
      </c>
    </row>
    <row r="359" spans="1:5" s="61" customFormat="1" ht="12" customHeight="1">
      <c r="A359" s="13">
        <v>23955</v>
      </c>
      <c r="B359" s="12" t="s">
        <v>505</v>
      </c>
      <c r="C359" s="10" t="s">
        <v>214</v>
      </c>
      <c r="D359" s="69">
        <v>105</v>
      </c>
      <c r="E359" s="176">
        <f t="shared" si="6"/>
        <v>127.05</v>
      </c>
    </row>
    <row r="360" spans="1:5" s="61" customFormat="1" ht="12" customHeight="1">
      <c r="A360" s="13">
        <v>23993</v>
      </c>
      <c r="B360" s="12" t="s">
        <v>506</v>
      </c>
      <c r="C360" s="10" t="s">
        <v>214</v>
      </c>
      <c r="D360" s="69">
        <v>465</v>
      </c>
      <c r="E360" s="176">
        <f t="shared" si="6"/>
        <v>562.65</v>
      </c>
    </row>
    <row r="361" spans="1:5" s="61" customFormat="1" ht="12" customHeight="1">
      <c r="A361" s="13">
        <v>24037</v>
      </c>
      <c r="B361" s="12" t="s">
        <v>507</v>
      </c>
      <c r="C361" s="10" t="s">
        <v>214</v>
      </c>
      <c r="D361" s="69">
        <v>95</v>
      </c>
      <c r="E361" s="176">
        <f t="shared" si="6"/>
        <v>114.95</v>
      </c>
    </row>
    <row r="362" spans="1:5" s="61" customFormat="1" ht="12" customHeight="1">
      <c r="A362" s="13">
        <v>24044</v>
      </c>
      <c r="B362" s="12" t="s">
        <v>508</v>
      </c>
      <c r="C362" s="10" t="s">
        <v>214</v>
      </c>
      <c r="D362" s="69">
        <v>90</v>
      </c>
      <c r="E362" s="176">
        <f t="shared" si="6"/>
        <v>108.89999999999999</v>
      </c>
    </row>
    <row r="363" spans="1:5" s="61" customFormat="1" ht="12" customHeight="1">
      <c r="A363" s="13">
        <v>24051</v>
      </c>
      <c r="B363" s="12" t="s">
        <v>509</v>
      </c>
      <c r="C363" s="10" t="s">
        <v>214</v>
      </c>
      <c r="D363" s="69">
        <v>125</v>
      </c>
      <c r="E363" s="176">
        <f t="shared" si="6"/>
        <v>151.25</v>
      </c>
    </row>
    <row r="364" spans="1:5" s="61" customFormat="1" ht="12" customHeight="1">
      <c r="A364" s="13">
        <v>31561</v>
      </c>
      <c r="B364" s="12" t="s">
        <v>510</v>
      </c>
      <c r="C364" s="10" t="s">
        <v>214</v>
      </c>
      <c r="D364" s="69">
        <v>83</v>
      </c>
      <c r="E364" s="176">
        <f t="shared" si="6"/>
        <v>100.42999999999999</v>
      </c>
    </row>
    <row r="365" spans="1:5" s="61" customFormat="1" ht="12" customHeight="1">
      <c r="A365" s="13">
        <v>24020</v>
      </c>
      <c r="B365" s="12" t="s">
        <v>511</v>
      </c>
      <c r="C365" s="10" t="s">
        <v>214</v>
      </c>
      <c r="D365" s="69">
        <v>325</v>
      </c>
      <c r="E365" s="176">
        <f t="shared" si="6"/>
        <v>393.25</v>
      </c>
    </row>
    <row r="366" spans="1:5" s="61" customFormat="1" ht="12" customHeight="1">
      <c r="A366" s="13">
        <v>24013</v>
      </c>
      <c r="B366" s="12" t="s">
        <v>512</v>
      </c>
      <c r="C366" s="10" t="s">
        <v>214</v>
      </c>
      <c r="D366" s="69">
        <v>93</v>
      </c>
      <c r="E366" s="176">
        <f t="shared" si="6"/>
        <v>112.53</v>
      </c>
    </row>
    <row r="367" spans="1:5" s="61" customFormat="1" ht="12" customHeight="1">
      <c r="A367" s="13">
        <v>24006</v>
      </c>
      <c r="B367" s="12" t="s">
        <v>513</v>
      </c>
      <c r="C367" s="10" t="s">
        <v>214</v>
      </c>
      <c r="D367" s="69">
        <v>92</v>
      </c>
      <c r="E367" s="176">
        <f t="shared" si="6"/>
        <v>111.32</v>
      </c>
    </row>
    <row r="368" spans="1:5" s="61" customFormat="1" ht="12" customHeight="1">
      <c r="A368" s="13">
        <v>24082</v>
      </c>
      <c r="B368" s="12" t="s">
        <v>514</v>
      </c>
      <c r="C368" s="10" t="s">
        <v>214</v>
      </c>
      <c r="D368" s="69">
        <v>695</v>
      </c>
      <c r="E368" s="176">
        <f t="shared" si="6"/>
        <v>840.9499999999999</v>
      </c>
    </row>
    <row r="369" spans="1:5" s="61" customFormat="1" ht="12" customHeight="1">
      <c r="A369" s="19">
        <v>24099</v>
      </c>
      <c r="B369" s="12" t="s">
        <v>515</v>
      </c>
      <c r="C369" s="10" t="s">
        <v>214</v>
      </c>
      <c r="D369" s="69">
        <v>1020</v>
      </c>
      <c r="E369" s="176">
        <f t="shared" si="6"/>
        <v>1234.2</v>
      </c>
    </row>
    <row r="370" spans="1:5" s="61" customFormat="1" ht="12" customHeight="1">
      <c r="A370" s="19">
        <v>24105</v>
      </c>
      <c r="B370" s="12" t="s">
        <v>516</v>
      </c>
      <c r="C370" s="10" t="s">
        <v>214</v>
      </c>
      <c r="D370" s="69">
        <v>1860</v>
      </c>
      <c r="E370" s="176">
        <f t="shared" si="6"/>
        <v>2250.6</v>
      </c>
    </row>
    <row r="371" spans="1:5" s="61" customFormat="1" ht="12" customHeight="1">
      <c r="A371" s="19">
        <v>24112</v>
      </c>
      <c r="B371" s="12" t="s">
        <v>517</v>
      </c>
      <c r="C371" s="10" t="s">
        <v>214</v>
      </c>
      <c r="D371" s="69">
        <v>2020</v>
      </c>
      <c r="E371" s="176">
        <f t="shared" si="6"/>
        <v>2444.2</v>
      </c>
    </row>
    <row r="372" spans="1:5" s="61" customFormat="1" ht="12" customHeight="1">
      <c r="A372" s="16"/>
      <c r="B372" s="38"/>
      <c r="C372" s="39"/>
      <c r="D372" s="85"/>
      <c r="E372" s="163"/>
    </row>
    <row r="373" spans="1:5" s="61" customFormat="1" ht="12" customHeight="1">
      <c r="A373" s="16" t="s">
        <v>211</v>
      </c>
      <c r="B373" s="38"/>
      <c r="C373" s="39"/>
      <c r="D373" s="85"/>
      <c r="E373" s="163"/>
    </row>
    <row r="374" spans="1:5" s="61" customFormat="1" ht="12" customHeight="1">
      <c r="A374" s="16"/>
      <c r="B374" s="38"/>
      <c r="C374" s="39"/>
      <c r="D374" s="85"/>
      <c r="E374" s="163"/>
    </row>
    <row r="375" spans="1:5" s="61" customFormat="1" ht="12" customHeight="1">
      <c r="A375" s="19" t="s">
        <v>343</v>
      </c>
      <c r="B375" s="9" t="s">
        <v>558</v>
      </c>
      <c r="C375" s="10"/>
      <c r="D375" s="135" t="s">
        <v>231</v>
      </c>
      <c r="E375" s="163"/>
    </row>
    <row r="376" spans="1:5" s="61" customFormat="1" ht="12" customHeight="1">
      <c r="A376" s="141">
        <v>32551</v>
      </c>
      <c r="B376" s="157" t="s">
        <v>535</v>
      </c>
      <c r="C376" s="152"/>
      <c r="D376" s="156" t="s">
        <v>231</v>
      </c>
      <c r="E376" s="163"/>
    </row>
    <row r="377" spans="1:5" s="61" customFormat="1" ht="12" customHeight="1">
      <c r="A377" s="141" t="s">
        <v>344</v>
      </c>
      <c r="B377" s="157" t="s">
        <v>556</v>
      </c>
      <c r="C377" s="152"/>
      <c r="D377" s="156" t="s">
        <v>231</v>
      </c>
      <c r="E377" s="163"/>
    </row>
    <row r="378" spans="1:5" s="61" customFormat="1" ht="12" customHeight="1">
      <c r="A378" s="141" t="s">
        <v>345</v>
      </c>
      <c r="B378" s="157" t="s">
        <v>557</v>
      </c>
      <c r="C378" s="152"/>
      <c r="D378" s="156" t="s">
        <v>231</v>
      </c>
      <c r="E378" s="163"/>
    </row>
    <row r="379" spans="1:5" s="61" customFormat="1" ht="12" customHeight="1">
      <c r="A379" s="158">
        <v>32544</v>
      </c>
      <c r="B379" s="157" t="s">
        <v>536</v>
      </c>
      <c r="C379" s="152"/>
      <c r="D379" s="156" t="s">
        <v>231</v>
      </c>
      <c r="E379" s="163"/>
    </row>
    <row r="380" spans="1:5" s="61" customFormat="1" ht="12" customHeight="1">
      <c r="A380" s="16"/>
      <c r="B380" s="38"/>
      <c r="C380" s="37"/>
      <c r="D380" s="81"/>
      <c r="E380" s="163"/>
    </row>
    <row r="381" spans="1:5" s="2" customFormat="1" ht="30" customHeight="1">
      <c r="A381" s="181" t="s">
        <v>181</v>
      </c>
      <c r="B381" s="181"/>
      <c r="C381" s="181"/>
      <c r="D381" s="181"/>
      <c r="E381" s="165"/>
    </row>
    <row r="382" spans="1:5" s="2" customFormat="1" ht="30" customHeight="1">
      <c r="A382" s="183" t="s">
        <v>593</v>
      </c>
      <c r="B382" s="186"/>
      <c r="C382" s="186"/>
      <c r="D382" s="186"/>
      <c r="E382" s="165"/>
    </row>
    <row r="383" spans="1:5" s="2" customFormat="1" ht="40.5" customHeight="1" thickBot="1">
      <c r="A383" s="62" t="s">
        <v>0</v>
      </c>
      <c r="B383" s="63" t="s">
        <v>1</v>
      </c>
      <c r="C383" s="75" t="s">
        <v>224</v>
      </c>
      <c r="D383" s="162" t="s">
        <v>564</v>
      </c>
      <c r="E383" s="164" t="s">
        <v>563</v>
      </c>
    </row>
    <row r="384" spans="1:5" s="2" customFormat="1" ht="12" customHeight="1" thickTop="1">
      <c r="A384" s="19">
        <v>24877</v>
      </c>
      <c r="B384" s="19" t="s">
        <v>264</v>
      </c>
      <c r="C384" s="10" t="s">
        <v>214</v>
      </c>
      <c r="D384" s="107">
        <v>221</v>
      </c>
      <c r="E384" s="175">
        <f>SUM(D384*1.21)</f>
        <v>267.40999999999997</v>
      </c>
    </row>
    <row r="385" spans="1:5" s="2" customFormat="1" ht="12" customHeight="1">
      <c r="A385" s="19">
        <v>24884</v>
      </c>
      <c r="B385" s="19" t="s">
        <v>265</v>
      </c>
      <c r="C385" s="10" t="s">
        <v>214</v>
      </c>
      <c r="D385" s="46">
        <v>326</v>
      </c>
      <c r="E385" s="175">
        <f aca="true" t="shared" si="7" ref="E385:E407">SUM(D385*1.21)</f>
        <v>394.46</v>
      </c>
    </row>
    <row r="386" spans="1:5" s="2" customFormat="1" ht="12" customHeight="1">
      <c r="A386" s="19">
        <v>24891</v>
      </c>
      <c r="B386" s="19" t="s">
        <v>266</v>
      </c>
      <c r="C386" s="10" t="s">
        <v>214</v>
      </c>
      <c r="D386" s="46">
        <v>429</v>
      </c>
      <c r="E386" s="175">
        <f t="shared" si="7"/>
        <v>519.09</v>
      </c>
    </row>
    <row r="387" spans="1:5" s="2" customFormat="1" ht="12" customHeight="1">
      <c r="A387" s="19">
        <v>24907</v>
      </c>
      <c r="B387" s="19" t="s">
        <v>267</v>
      </c>
      <c r="C387" s="10" t="s">
        <v>214</v>
      </c>
      <c r="D387" s="46">
        <v>634</v>
      </c>
      <c r="E387" s="175">
        <f t="shared" si="7"/>
        <v>767.14</v>
      </c>
    </row>
    <row r="388" spans="1:5" s="2" customFormat="1" ht="12" customHeight="1">
      <c r="A388" s="19">
        <v>24914</v>
      </c>
      <c r="B388" s="19" t="s">
        <v>268</v>
      </c>
      <c r="C388" s="10" t="s">
        <v>214</v>
      </c>
      <c r="D388" s="46">
        <v>850</v>
      </c>
      <c r="E388" s="175">
        <f t="shared" si="7"/>
        <v>1028.5</v>
      </c>
    </row>
    <row r="389" spans="1:5" s="2" customFormat="1" ht="12" customHeight="1">
      <c r="A389" s="19">
        <v>24921</v>
      </c>
      <c r="B389" s="19" t="s">
        <v>269</v>
      </c>
      <c r="C389" s="10" t="s">
        <v>214</v>
      </c>
      <c r="D389" s="46">
        <v>1058</v>
      </c>
      <c r="E389" s="175">
        <f t="shared" si="7"/>
        <v>1280.18</v>
      </c>
    </row>
    <row r="390" spans="1:5" s="2" customFormat="1" ht="12" customHeight="1">
      <c r="A390" s="19">
        <v>24938</v>
      </c>
      <c r="B390" s="19" t="s">
        <v>270</v>
      </c>
      <c r="C390" s="10" t="s">
        <v>214</v>
      </c>
      <c r="D390" s="46">
        <v>1266</v>
      </c>
      <c r="E390" s="175">
        <f t="shared" si="7"/>
        <v>1531.86</v>
      </c>
    </row>
    <row r="391" spans="1:5" s="2" customFormat="1" ht="12" customHeight="1">
      <c r="A391" s="19">
        <v>24952</v>
      </c>
      <c r="B391" s="19" t="s">
        <v>315</v>
      </c>
      <c r="C391" s="10" t="s">
        <v>214</v>
      </c>
      <c r="D391" s="46">
        <v>210</v>
      </c>
      <c r="E391" s="175">
        <f t="shared" si="7"/>
        <v>254.1</v>
      </c>
    </row>
    <row r="392" spans="1:5" s="2" customFormat="1" ht="12" customHeight="1">
      <c r="A392" s="19">
        <v>24969</v>
      </c>
      <c r="B392" s="19" t="s">
        <v>316</v>
      </c>
      <c r="C392" s="10" t="s">
        <v>214</v>
      </c>
      <c r="D392" s="46">
        <v>320</v>
      </c>
      <c r="E392" s="175">
        <f t="shared" si="7"/>
        <v>387.2</v>
      </c>
    </row>
    <row r="393" spans="1:5" s="2" customFormat="1" ht="12" customHeight="1">
      <c r="A393" s="19">
        <v>24976</v>
      </c>
      <c r="B393" s="19" t="s">
        <v>317</v>
      </c>
      <c r="C393" s="10" t="s">
        <v>214</v>
      </c>
      <c r="D393" s="46">
        <v>538</v>
      </c>
      <c r="E393" s="175">
        <f t="shared" si="7"/>
        <v>650.98</v>
      </c>
    </row>
    <row r="394" spans="1:5" s="2" customFormat="1" ht="12" customHeight="1">
      <c r="A394" s="19">
        <v>24983</v>
      </c>
      <c r="B394" s="19" t="s">
        <v>318</v>
      </c>
      <c r="C394" s="10" t="s">
        <v>214</v>
      </c>
      <c r="D394" s="46">
        <v>745</v>
      </c>
      <c r="E394" s="175">
        <f t="shared" si="7"/>
        <v>901.4499999999999</v>
      </c>
    </row>
    <row r="395" spans="1:5" s="2" customFormat="1" ht="12" customHeight="1">
      <c r="A395" s="19">
        <v>24990</v>
      </c>
      <c r="B395" s="19" t="s">
        <v>319</v>
      </c>
      <c r="C395" s="10" t="s">
        <v>214</v>
      </c>
      <c r="D395" s="46">
        <v>926</v>
      </c>
      <c r="E395" s="175">
        <f t="shared" si="7"/>
        <v>1120.46</v>
      </c>
    </row>
    <row r="396" spans="1:5" s="2" customFormat="1" ht="12" customHeight="1">
      <c r="A396" s="115">
        <v>24808</v>
      </c>
      <c r="B396" s="44" t="s">
        <v>257</v>
      </c>
      <c r="C396" s="45" t="s">
        <v>214</v>
      </c>
      <c r="D396" s="46">
        <v>214</v>
      </c>
      <c r="E396" s="175">
        <f t="shared" si="7"/>
        <v>258.94</v>
      </c>
    </row>
    <row r="397" spans="1:5" s="2" customFormat="1" ht="12" customHeight="1">
      <c r="A397" s="19">
        <v>24815</v>
      </c>
      <c r="B397" s="11" t="s">
        <v>258</v>
      </c>
      <c r="C397" s="10" t="s">
        <v>214</v>
      </c>
      <c r="D397" s="46">
        <v>320</v>
      </c>
      <c r="E397" s="175">
        <f t="shared" si="7"/>
        <v>387.2</v>
      </c>
    </row>
    <row r="398" spans="1:5" s="2" customFormat="1" ht="12" customHeight="1">
      <c r="A398" s="19">
        <v>24822</v>
      </c>
      <c r="B398" s="11" t="s">
        <v>259</v>
      </c>
      <c r="C398" s="10" t="s">
        <v>214</v>
      </c>
      <c r="D398" s="46">
        <v>425</v>
      </c>
      <c r="E398" s="175">
        <f t="shared" si="7"/>
        <v>514.25</v>
      </c>
    </row>
    <row r="399" spans="1:5" s="2" customFormat="1" ht="12" customHeight="1">
      <c r="A399" s="19">
        <v>24839</v>
      </c>
      <c r="B399" s="11" t="s">
        <v>260</v>
      </c>
      <c r="C399" s="10" t="s">
        <v>214</v>
      </c>
      <c r="D399" s="46">
        <v>622</v>
      </c>
      <c r="E399" s="175">
        <f t="shared" si="7"/>
        <v>752.62</v>
      </c>
    </row>
    <row r="400" spans="1:5" s="2" customFormat="1" ht="12" customHeight="1">
      <c r="A400" s="19">
        <v>24846</v>
      </c>
      <c r="B400" s="11" t="s">
        <v>261</v>
      </c>
      <c r="C400" s="10" t="s">
        <v>214</v>
      </c>
      <c r="D400" s="46">
        <v>839</v>
      </c>
      <c r="E400" s="175">
        <f t="shared" si="7"/>
        <v>1015.1899999999999</v>
      </c>
    </row>
    <row r="401" spans="1:5" s="2" customFormat="1" ht="12" customHeight="1">
      <c r="A401" s="19">
        <v>24853</v>
      </c>
      <c r="B401" s="11" t="s">
        <v>262</v>
      </c>
      <c r="C401" s="10" t="s">
        <v>214</v>
      </c>
      <c r="D401" s="46">
        <v>1045</v>
      </c>
      <c r="E401" s="175">
        <f t="shared" si="7"/>
        <v>1264.45</v>
      </c>
    </row>
    <row r="402" spans="1:5" s="2" customFormat="1" ht="12" customHeight="1">
      <c r="A402" s="19">
        <v>24860</v>
      </c>
      <c r="B402" s="11" t="s">
        <v>263</v>
      </c>
      <c r="C402" s="10" t="s">
        <v>214</v>
      </c>
      <c r="D402" s="46">
        <v>1248</v>
      </c>
      <c r="E402" s="175">
        <f t="shared" si="7"/>
        <v>1510.08</v>
      </c>
    </row>
    <row r="403" spans="1:5" s="2" customFormat="1" ht="12" customHeight="1">
      <c r="A403" s="19">
        <v>24747</v>
      </c>
      <c r="B403" s="19" t="s">
        <v>310</v>
      </c>
      <c r="C403" s="10" t="s">
        <v>214</v>
      </c>
      <c r="D403" s="46">
        <v>208</v>
      </c>
      <c r="E403" s="175">
        <f t="shared" si="7"/>
        <v>251.68</v>
      </c>
    </row>
    <row r="404" spans="1:5" s="2" customFormat="1" ht="12" customHeight="1">
      <c r="A404" s="19">
        <v>24754</v>
      </c>
      <c r="B404" s="19" t="s">
        <v>311</v>
      </c>
      <c r="C404" s="10" t="s">
        <v>214</v>
      </c>
      <c r="D404" s="46">
        <v>316</v>
      </c>
      <c r="E404" s="175">
        <f t="shared" si="7"/>
        <v>382.36</v>
      </c>
    </row>
    <row r="405" spans="1:5" s="2" customFormat="1" ht="12" customHeight="1">
      <c r="A405" s="19">
        <v>24761</v>
      </c>
      <c r="B405" s="19" t="s">
        <v>312</v>
      </c>
      <c r="C405" s="10" t="s">
        <v>214</v>
      </c>
      <c r="D405" s="46">
        <v>531</v>
      </c>
      <c r="E405" s="175">
        <f t="shared" si="7"/>
        <v>642.51</v>
      </c>
    </row>
    <row r="406" spans="1:5" s="2" customFormat="1" ht="12" customHeight="1">
      <c r="A406" s="19">
        <v>24778</v>
      </c>
      <c r="B406" s="19" t="s">
        <v>313</v>
      </c>
      <c r="C406" s="10" t="s">
        <v>214</v>
      </c>
      <c r="D406" s="46">
        <v>735</v>
      </c>
      <c r="E406" s="175">
        <f t="shared" si="7"/>
        <v>889.35</v>
      </c>
    </row>
    <row r="407" spans="1:5" s="2" customFormat="1" ht="12">
      <c r="A407" s="19">
        <v>24785</v>
      </c>
      <c r="B407" s="19" t="s">
        <v>314</v>
      </c>
      <c r="C407" s="10" t="s">
        <v>214</v>
      </c>
      <c r="D407" s="46">
        <v>920</v>
      </c>
      <c r="E407" s="175">
        <f t="shared" si="7"/>
        <v>1113.2</v>
      </c>
    </row>
    <row r="408" spans="1:5" s="99" customFormat="1" ht="12">
      <c r="A408" s="117"/>
      <c r="B408" s="117"/>
      <c r="C408" s="39"/>
      <c r="D408" s="53"/>
      <c r="E408" s="166"/>
    </row>
    <row r="409" ht="12.75">
      <c r="E409" s="168"/>
    </row>
    <row r="410" spans="1:5" s="2" customFormat="1" ht="2.25" customHeight="1">
      <c r="A410" s="120"/>
      <c r="E410" s="165"/>
    </row>
    <row r="411" spans="1:5" s="42" customFormat="1" ht="30" customHeight="1">
      <c r="A411" s="183" t="s">
        <v>594</v>
      </c>
      <c r="B411" s="183"/>
      <c r="C411" s="183"/>
      <c r="D411" s="183"/>
      <c r="E411" s="169"/>
    </row>
    <row r="412" spans="1:5" s="2" customFormat="1" ht="31.5" customHeight="1" thickBot="1">
      <c r="A412" s="122" t="s">
        <v>0</v>
      </c>
      <c r="B412" s="105" t="s">
        <v>1</v>
      </c>
      <c r="C412" s="106" t="s">
        <v>224</v>
      </c>
      <c r="D412" s="162" t="s">
        <v>564</v>
      </c>
      <c r="E412" s="164" t="s">
        <v>563</v>
      </c>
    </row>
    <row r="413" spans="1:5" s="2" customFormat="1" ht="12" customHeight="1" thickTop="1">
      <c r="A413" s="19">
        <v>26222</v>
      </c>
      <c r="B413" s="19" t="s">
        <v>281</v>
      </c>
      <c r="C413" s="10" t="s">
        <v>214</v>
      </c>
      <c r="D413" s="107">
        <v>229</v>
      </c>
      <c r="E413" s="175">
        <f>SUM(D413*1.21)</f>
        <v>277.09</v>
      </c>
    </row>
    <row r="414" spans="1:5" s="2" customFormat="1" ht="12" customHeight="1">
      <c r="A414" s="19">
        <v>26239</v>
      </c>
      <c r="B414" s="19" t="s">
        <v>282</v>
      </c>
      <c r="C414" s="10" t="s">
        <v>214</v>
      </c>
      <c r="D414" s="108">
        <v>336</v>
      </c>
      <c r="E414" s="175">
        <f aca="true" t="shared" si="8" ref="E414:E440">SUM(D414*1.21)</f>
        <v>406.56</v>
      </c>
    </row>
    <row r="415" spans="1:5" s="2" customFormat="1" ht="12" customHeight="1">
      <c r="A415" s="19">
        <v>26246</v>
      </c>
      <c r="B415" s="19" t="s">
        <v>283</v>
      </c>
      <c r="C415" s="10" t="s">
        <v>214</v>
      </c>
      <c r="D415" s="108">
        <v>440</v>
      </c>
      <c r="E415" s="175">
        <f t="shared" si="8"/>
        <v>532.4</v>
      </c>
    </row>
    <row r="416" spans="1:5" s="2" customFormat="1" ht="12" customHeight="1">
      <c r="A416" s="19">
        <v>26253</v>
      </c>
      <c r="B416" s="19" t="s">
        <v>284</v>
      </c>
      <c r="C416" s="10" t="s">
        <v>214</v>
      </c>
      <c r="D416" s="108">
        <v>551</v>
      </c>
      <c r="E416" s="175">
        <f t="shared" si="8"/>
        <v>666.71</v>
      </c>
    </row>
    <row r="417" spans="1:5" s="2" customFormat="1" ht="12" customHeight="1">
      <c r="A417" s="19">
        <v>26260</v>
      </c>
      <c r="B417" s="19" t="s">
        <v>285</v>
      </c>
      <c r="C417" s="10" t="s">
        <v>214</v>
      </c>
      <c r="D417" s="108">
        <v>647</v>
      </c>
      <c r="E417" s="175">
        <f t="shared" si="8"/>
        <v>782.87</v>
      </c>
    </row>
    <row r="418" spans="1:5" s="2" customFormat="1" ht="12" customHeight="1">
      <c r="A418" s="19">
        <v>26277</v>
      </c>
      <c r="B418" s="19" t="s">
        <v>286</v>
      </c>
      <c r="C418" s="10" t="s">
        <v>214</v>
      </c>
      <c r="D418" s="108">
        <v>861</v>
      </c>
      <c r="E418" s="175">
        <f t="shared" si="8"/>
        <v>1041.81</v>
      </c>
    </row>
    <row r="419" spans="1:5" s="2" customFormat="1" ht="12" customHeight="1">
      <c r="A419" s="19">
        <v>26284</v>
      </c>
      <c r="B419" s="19" t="s">
        <v>287</v>
      </c>
      <c r="C419" s="10" t="s">
        <v>214</v>
      </c>
      <c r="D419" s="108">
        <v>1076</v>
      </c>
      <c r="E419" s="175">
        <f t="shared" si="8"/>
        <v>1301.96</v>
      </c>
    </row>
    <row r="420" spans="1:5" s="2" customFormat="1" ht="12" customHeight="1">
      <c r="A420" s="19">
        <v>26291</v>
      </c>
      <c r="B420" s="19" t="s">
        <v>288</v>
      </c>
      <c r="C420" s="10" t="s">
        <v>214</v>
      </c>
      <c r="D420" s="108">
        <v>1289</v>
      </c>
      <c r="E420" s="175">
        <f t="shared" si="8"/>
        <v>1559.69</v>
      </c>
    </row>
    <row r="421" spans="1:5" s="2" customFormat="1" ht="12" customHeight="1">
      <c r="A421" s="19">
        <v>26307</v>
      </c>
      <c r="B421" s="19" t="s">
        <v>297</v>
      </c>
      <c r="C421" s="10" t="s">
        <v>214</v>
      </c>
      <c r="D421" s="108">
        <v>217</v>
      </c>
      <c r="E421" s="175">
        <f t="shared" si="8"/>
        <v>262.57</v>
      </c>
    </row>
    <row r="422" spans="1:5" s="2" customFormat="1" ht="12" customHeight="1">
      <c r="A422" s="19">
        <v>26314</v>
      </c>
      <c r="B422" s="19" t="s">
        <v>298</v>
      </c>
      <c r="C422" s="10" t="s">
        <v>214</v>
      </c>
      <c r="D422" s="108">
        <v>330</v>
      </c>
      <c r="E422" s="175">
        <f t="shared" si="8"/>
        <v>399.3</v>
      </c>
    </row>
    <row r="423" spans="1:5" s="2" customFormat="1" ht="12" customHeight="1">
      <c r="A423" s="19">
        <v>26321</v>
      </c>
      <c r="B423" s="19" t="s">
        <v>299</v>
      </c>
      <c r="C423" s="10" t="s">
        <v>214</v>
      </c>
      <c r="D423" s="108">
        <v>441</v>
      </c>
      <c r="E423" s="175">
        <f t="shared" si="8"/>
        <v>533.61</v>
      </c>
    </row>
    <row r="424" spans="1:5" s="2" customFormat="1" ht="12" customHeight="1">
      <c r="A424" s="19">
        <v>26338</v>
      </c>
      <c r="B424" s="19" t="s">
        <v>300</v>
      </c>
      <c r="C424" s="10" t="s">
        <v>214</v>
      </c>
      <c r="D424" s="108">
        <v>550</v>
      </c>
      <c r="E424" s="175">
        <f t="shared" si="8"/>
        <v>665.5</v>
      </c>
    </row>
    <row r="425" spans="1:5" s="2" customFormat="1" ht="12" customHeight="1">
      <c r="A425" s="19">
        <v>26345</v>
      </c>
      <c r="B425" s="19" t="s">
        <v>301</v>
      </c>
      <c r="C425" s="10" t="s">
        <v>214</v>
      </c>
      <c r="D425" s="108">
        <v>760</v>
      </c>
      <c r="E425" s="175">
        <f t="shared" si="8"/>
        <v>919.6</v>
      </c>
    </row>
    <row r="426" spans="1:5" s="2" customFormat="1" ht="12" customHeight="1">
      <c r="A426" s="19">
        <v>26352</v>
      </c>
      <c r="B426" s="19" t="s">
        <v>309</v>
      </c>
      <c r="C426" s="10" t="s">
        <v>214</v>
      </c>
      <c r="D426" s="108">
        <v>939</v>
      </c>
      <c r="E426" s="175">
        <f t="shared" si="8"/>
        <v>1136.19</v>
      </c>
    </row>
    <row r="427" spans="1:5" s="2" customFormat="1" ht="12" customHeight="1">
      <c r="A427" s="115">
        <v>26109</v>
      </c>
      <c r="B427" s="44" t="s">
        <v>271</v>
      </c>
      <c r="C427" s="45" t="s">
        <v>214</v>
      </c>
      <c r="D427" s="108">
        <v>222</v>
      </c>
      <c r="E427" s="175">
        <f t="shared" si="8"/>
        <v>268.62</v>
      </c>
    </row>
    <row r="428" spans="1:5" s="2" customFormat="1" ht="12" customHeight="1">
      <c r="A428" s="19">
        <v>26116</v>
      </c>
      <c r="B428" s="11" t="s">
        <v>272</v>
      </c>
      <c r="C428" s="10" t="s">
        <v>214</v>
      </c>
      <c r="D428" s="108">
        <v>330</v>
      </c>
      <c r="E428" s="175">
        <f t="shared" si="8"/>
        <v>399.3</v>
      </c>
    </row>
    <row r="429" spans="1:5" s="2" customFormat="1" ht="12" customHeight="1">
      <c r="A429" s="19">
        <v>26123</v>
      </c>
      <c r="B429" s="11" t="s">
        <v>273</v>
      </c>
      <c r="C429" s="45" t="s">
        <v>214</v>
      </c>
      <c r="D429" s="108">
        <v>432</v>
      </c>
      <c r="E429" s="175">
        <f t="shared" si="8"/>
        <v>522.72</v>
      </c>
    </row>
    <row r="430" spans="1:5" s="2" customFormat="1" ht="12" customHeight="1">
      <c r="A430" s="19">
        <v>26130</v>
      </c>
      <c r="B430" s="11" t="s">
        <v>274</v>
      </c>
      <c r="C430" s="10" t="s">
        <v>214</v>
      </c>
      <c r="D430" s="108">
        <v>541</v>
      </c>
      <c r="E430" s="175">
        <f t="shared" si="8"/>
        <v>654.61</v>
      </c>
    </row>
    <row r="431" spans="1:5" s="2" customFormat="1" ht="12" customHeight="1">
      <c r="A431" s="19">
        <v>26147</v>
      </c>
      <c r="B431" s="11" t="s">
        <v>275</v>
      </c>
      <c r="C431" s="45" t="s">
        <v>214</v>
      </c>
      <c r="D431" s="108">
        <v>637</v>
      </c>
      <c r="E431" s="175">
        <f t="shared" si="8"/>
        <v>770.77</v>
      </c>
    </row>
    <row r="432" spans="1:5" s="2" customFormat="1" ht="12" customHeight="1">
      <c r="A432" s="19">
        <v>26154</v>
      </c>
      <c r="B432" s="11" t="s">
        <v>276</v>
      </c>
      <c r="C432" s="10" t="s">
        <v>214</v>
      </c>
      <c r="D432" s="108">
        <v>851</v>
      </c>
      <c r="E432" s="175">
        <f t="shared" si="8"/>
        <v>1029.71</v>
      </c>
    </row>
    <row r="433" spans="1:5" s="2" customFormat="1" ht="12" customHeight="1">
      <c r="A433" s="19">
        <v>26161</v>
      </c>
      <c r="B433" s="11" t="s">
        <v>277</v>
      </c>
      <c r="C433" s="45" t="s">
        <v>214</v>
      </c>
      <c r="D433" s="108">
        <v>1065</v>
      </c>
      <c r="E433" s="175">
        <f t="shared" si="8"/>
        <v>1288.6499999999999</v>
      </c>
    </row>
    <row r="434" spans="1:5" s="2" customFormat="1" ht="12" customHeight="1">
      <c r="A434" s="19">
        <v>26178</v>
      </c>
      <c r="B434" s="11" t="s">
        <v>278</v>
      </c>
      <c r="C434" s="10" t="s">
        <v>214</v>
      </c>
      <c r="D434" s="108">
        <v>1278</v>
      </c>
      <c r="E434" s="175">
        <f t="shared" si="8"/>
        <v>1546.3799999999999</v>
      </c>
    </row>
    <row r="435" spans="1:5" s="2" customFormat="1" ht="12" customHeight="1">
      <c r="A435" s="19">
        <v>26185</v>
      </c>
      <c r="B435" s="19" t="s">
        <v>320</v>
      </c>
      <c r="C435" s="45" t="s">
        <v>214</v>
      </c>
      <c r="D435" s="108">
        <v>215</v>
      </c>
      <c r="E435" s="175">
        <f t="shared" si="8"/>
        <v>260.15</v>
      </c>
    </row>
    <row r="436" spans="1:5" s="30" customFormat="1" ht="12" customHeight="1">
      <c r="A436" s="19">
        <v>26192</v>
      </c>
      <c r="B436" s="19" t="s">
        <v>321</v>
      </c>
      <c r="C436" s="10" t="s">
        <v>214</v>
      </c>
      <c r="D436" s="108">
        <v>324</v>
      </c>
      <c r="E436" s="175">
        <f t="shared" si="8"/>
        <v>392.03999999999996</v>
      </c>
    </row>
    <row r="437" spans="1:5" s="14" customFormat="1" ht="12" customHeight="1">
      <c r="A437" s="19">
        <v>26208</v>
      </c>
      <c r="B437" s="19" t="s">
        <v>322</v>
      </c>
      <c r="C437" s="45" t="s">
        <v>214</v>
      </c>
      <c r="D437" s="108">
        <v>435</v>
      </c>
      <c r="E437" s="175">
        <f t="shared" si="8"/>
        <v>526.35</v>
      </c>
    </row>
    <row r="438" spans="1:5" s="2" customFormat="1" ht="12" customHeight="1">
      <c r="A438" s="19">
        <v>26215</v>
      </c>
      <c r="B438" s="19" t="s">
        <v>323</v>
      </c>
      <c r="C438" s="10" t="s">
        <v>214</v>
      </c>
      <c r="D438" s="108">
        <v>541</v>
      </c>
      <c r="E438" s="175">
        <f t="shared" si="8"/>
        <v>654.61</v>
      </c>
    </row>
    <row r="439" spans="1:5" s="2" customFormat="1" ht="12" customHeight="1">
      <c r="A439" s="19">
        <v>26369</v>
      </c>
      <c r="B439" s="19" t="s">
        <v>324</v>
      </c>
      <c r="C439" s="10" t="s">
        <v>214</v>
      </c>
      <c r="D439" s="108">
        <v>748</v>
      </c>
      <c r="E439" s="175">
        <f t="shared" si="8"/>
        <v>905.0799999999999</v>
      </c>
    </row>
    <row r="440" spans="1:5" s="2" customFormat="1" ht="12" customHeight="1">
      <c r="A440" s="19">
        <v>26376</v>
      </c>
      <c r="B440" s="19" t="s">
        <v>325</v>
      </c>
      <c r="C440" s="10" t="s">
        <v>214</v>
      </c>
      <c r="D440" s="108">
        <v>927</v>
      </c>
      <c r="E440" s="175">
        <f t="shared" si="8"/>
        <v>1121.67</v>
      </c>
    </row>
    <row r="441" spans="1:5" s="2" customFormat="1" ht="12" customHeight="1">
      <c r="A441" s="16"/>
      <c r="B441" s="16"/>
      <c r="C441" s="37"/>
      <c r="D441" s="53"/>
      <c r="E441" s="165"/>
    </row>
    <row r="442" spans="1:5" s="2" customFormat="1" ht="12" customHeight="1">
      <c r="A442" s="141">
        <v>23320</v>
      </c>
      <c r="B442" s="160" t="s">
        <v>430</v>
      </c>
      <c r="C442" s="159"/>
      <c r="D442" s="151" t="s">
        <v>231</v>
      </c>
      <c r="E442" s="165"/>
    </row>
    <row r="443" spans="1:5" s="2" customFormat="1" ht="12" customHeight="1">
      <c r="A443" s="141">
        <v>32575</v>
      </c>
      <c r="B443" s="160" t="s">
        <v>537</v>
      </c>
      <c r="C443" s="159"/>
      <c r="D443" s="151" t="s">
        <v>231</v>
      </c>
      <c r="E443" s="165"/>
    </row>
    <row r="444" spans="1:5" s="2" customFormat="1" ht="12" customHeight="1">
      <c r="A444" s="141">
        <v>31585</v>
      </c>
      <c r="B444" s="160" t="s">
        <v>431</v>
      </c>
      <c r="C444" s="159"/>
      <c r="D444" s="151" t="s">
        <v>231</v>
      </c>
      <c r="E444" s="165"/>
    </row>
    <row r="445" spans="1:5" s="2" customFormat="1" ht="12" customHeight="1">
      <c r="A445" s="141">
        <v>26680</v>
      </c>
      <c r="B445" s="160" t="s">
        <v>432</v>
      </c>
      <c r="C445" s="159"/>
      <c r="D445" s="151" t="s">
        <v>231</v>
      </c>
      <c r="E445" s="165"/>
    </row>
    <row r="446" spans="1:5" s="2" customFormat="1" ht="12" customHeight="1">
      <c r="A446" s="141">
        <v>24723</v>
      </c>
      <c r="B446" s="160" t="s">
        <v>538</v>
      </c>
      <c r="C446" s="159"/>
      <c r="D446" s="151" t="s">
        <v>231</v>
      </c>
      <c r="E446" s="165"/>
    </row>
    <row r="447" spans="1:5" s="2" customFormat="1" ht="12" customHeight="1">
      <c r="A447" s="141">
        <v>32636</v>
      </c>
      <c r="B447" s="160" t="s">
        <v>539</v>
      </c>
      <c r="C447" s="159"/>
      <c r="D447" s="151" t="s">
        <v>231</v>
      </c>
      <c r="E447" s="165"/>
    </row>
    <row r="448" spans="1:5" s="2" customFormat="1" ht="12" customHeight="1">
      <c r="A448" s="141">
        <v>32599</v>
      </c>
      <c r="B448" s="160" t="s">
        <v>540</v>
      </c>
      <c r="C448" s="159"/>
      <c r="D448" s="151" t="s">
        <v>231</v>
      </c>
      <c r="E448" s="165"/>
    </row>
    <row r="449" spans="1:5" s="99" customFormat="1" ht="12" customHeight="1">
      <c r="A449" s="130"/>
      <c r="B449" s="131"/>
      <c r="C449" s="132"/>
      <c r="D449" s="133"/>
      <c r="E449" s="166"/>
    </row>
    <row r="450" spans="1:5" s="99" customFormat="1" ht="12" customHeight="1">
      <c r="A450" s="130"/>
      <c r="B450" s="131"/>
      <c r="C450" s="132"/>
      <c r="D450" s="133"/>
      <c r="E450" s="166"/>
    </row>
    <row r="451" spans="1:5" s="99" customFormat="1" ht="12" customHeight="1">
      <c r="A451" s="130"/>
      <c r="B451" s="131"/>
      <c r="C451" s="132"/>
      <c r="D451" s="133"/>
      <c r="E451" s="166"/>
    </row>
    <row r="452" spans="1:5" s="2" customFormat="1" ht="12" customHeight="1">
      <c r="A452" s="120"/>
      <c r="E452" s="165"/>
    </row>
    <row r="453" spans="1:5" s="42" customFormat="1" ht="24.75" customHeight="1">
      <c r="A453" s="187" t="s">
        <v>182</v>
      </c>
      <c r="B453" s="188"/>
      <c r="C453" s="188"/>
      <c r="D453" s="188"/>
      <c r="E453" s="169"/>
    </row>
    <row r="454" spans="1:5" s="42" customFormat="1" ht="24.75" customHeight="1">
      <c r="A454" s="189" t="s">
        <v>595</v>
      </c>
      <c r="B454" s="190"/>
      <c r="C454" s="190"/>
      <c r="D454" s="190"/>
      <c r="E454" s="169"/>
    </row>
    <row r="455" spans="1:5" s="2" customFormat="1" ht="36" customHeight="1" thickBot="1">
      <c r="A455" s="123" t="s">
        <v>0</v>
      </c>
      <c r="B455" s="100" t="s">
        <v>1</v>
      </c>
      <c r="C455" s="101" t="s">
        <v>224</v>
      </c>
      <c r="D455" s="162" t="s">
        <v>564</v>
      </c>
      <c r="E455" s="164" t="s">
        <v>563</v>
      </c>
    </row>
    <row r="456" spans="1:5" s="2" customFormat="1" ht="12" customHeight="1" thickTop="1">
      <c r="A456" s="16">
        <v>24501</v>
      </c>
      <c r="B456" s="3" t="s">
        <v>144</v>
      </c>
      <c r="C456" s="45" t="s">
        <v>214</v>
      </c>
      <c r="D456" s="102">
        <v>186</v>
      </c>
      <c r="E456" s="177">
        <f>SUM(D456*1.21)</f>
        <v>225.06</v>
      </c>
    </row>
    <row r="457" spans="1:5" s="2" customFormat="1" ht="12" customHeight="1">
      <c r="A457" s="19">
        <v>24518</v>
      </c>
      <c r="B457" s="18" t="s">
        <v>145</v>
      </c>
      <c r="C457" s="45" t="s">
        <v>214</v>
      </c>
      <c r="D457" s="103">
        <v>155</v>
      </c>
      <c r="E457" s="177">
        <f aca="true" t="shared" si="9" ref="E457:E479">SUM(D457*1.21)</f>
        <v>187.54999999999998</v>
      </c>
    </row>
    <row r="458" spans="1:5" s="2" customFormat="1" ht="12" customHeight="1">
      <c r="A458" s="19">
        <v>24525</v>
      </c>
      <c r="B458" s="18" t="s">
        <v>146</v>
      </c>
      <c r="C458" s="45" t="s">
        <v>214</v>
      </c>
      <c r="D458" s="103">
        <v>200</v>
      </c>
      <c r="E458" s="177">
        <f t="shared" si="9"/>
        <v>242</v>
      </c>
    </row>
    <row r="459" spans="1:5" s="2" customFormat="1" ht="12" customHeight="1">
      <c r="A459" s="19">
        <v>24532</v>
      </c>
      <c r="B459" s="18" t="s">
        <v>147</v>
      </c>
      <c r="C459" s="45" t="s">
        <v>214</v>
      </c>
      <c r="D459" s="103">
        <v>250</v>
      </c>
      <c r="E459" s="177">
        <f t="shared" si="9"/>
        <v>302.5</v>
      </c>
    </row>
    <row r="460" spans="1:5" s="2" customFormat="1" ht="12" customHeight="1">
      <c r="A460" s="19">
        <v>24549</v>
      </c>
      <c r="B460" s="18" t="s">
        <v>148</v>
      </c>
      <c r="C460" s="45" t="s">
        <v>214</v>
      </c>
      <c r="D460" s="103">
        <v>171</v>
      </c>
      <c r="E460" s="177">
        <f t="shared" si="9"/>
        <v>206.91</v>
      </c>
    </row>
    <row r="461" spans="1:5" s="2" customFormat="1" ht="12" customHeight="1">
      <c r="A461" s="19">
        <v>24556</v>
      </c>
      <c r="B461" s="18" t="s">
        <v>149</v>
      </c>
      <c r="C461" s="45" t="s">
        <v>214</v>
      </c>
      <c r="D461" s="103">
        <v>221</v>
      </c>
      <c r="E461" s="177">
        <f t="shared" si="9"/>
        <v>267.40999999999997</v>
      </c>
    </row>
    <row r="462" spans="1:5" s="2" customFormat="1" ht="12" customHeight="1">
      <c r="A462" s="19">
        <v>24563</v>
      </c>
      <c r="B462" s="18" t="s">
        <v>150</v>
      </c>
      <c r="C462" s="45" t="s">
        <v>214</v>
      </c>
      <c r="D462" s="103">
        <v>268</v>
      </c>
      <c r="E462" s="177">
        <f t="shared" si="9"/>
        <v>324.28</v>
      </c>
    </row>
    <row r="463" spans="1:5" s="14" customFormat="1" ht="12" customHeight="1">
      <c r="A463" s="19">
        <v>30502</v>
      </c>
      <c r="B463" s="18" t="s">
        <v>350</v>
      </c>
      <c r="C463" s="45" t="s">
        <v>214</v>
      </c>
      <c r="D463" s="103">
        <v>120</v>
      </c>
      <c r="E463" s="177">
        <f t="shared" si="9"/>
        <v>145.2</v>
      </c>
    </row>
    <row r="464" spans="1:5" s="14" customFormat="1" ht="12" customHeight="1">
      <c r="A464" s="19">
        <v>30519</v>
      </c>
      <c r="B464" s="18" t="s">
        <v>351</v>
      </c>
      <c r="C464" s="45" t="s">
        <v>214</v>
      </c>
      <c r="D464" s="103">
        <v>270</v>
      </c>
      <c r="E464" s="177">
        <f t="shared" si="9"/>
        <v>326.7</v>
      </c>
    </row>
    <row r="465" spans="1:5" s="2" customFormat="1" ht="12" customHeight="1">
      <c r="A465" s="19">
        <v>24570</v>
      </c>
      <c r="B465" s="18" t="s">
        <v>151</v>
      </c>
      <c r="C465" s="45" t="s">
        <v>214</v>
      </c>
      <c r="D465" s="103">
        <v>70</v>
      </c>
      <c r="E465" s="177">
        <f t="shared" si="9"/>
        <v>84.7</v>
      </c>
    </row>
    <row r="466" spans="1:5" s="2" customFormat="1" ht="12" customHeight="1">
      <c r="A466" s="19">
        <v>24587</v>
      </c>
      <c r="B466" s="18" t="s">
        <v>152</v>
      </c>
      <c r="C466" s="45" t="s">
        <v>214</v>
      </c>
      <c r="D466" s="103">
        <v>45</v>
      </c>
      <c r="E466" s="177">
        <f t="shared" si="9"/>
        <v>54.449999999999996</v>
      </c>
    </row>
    <row r="467" spans="1:5" s="2" customFormat="1" ht="12" customHeight="1">
      <c r="A467" s="19">
        <v>24624</v>
      </c>
      <c r="B467" s="18" t="s">
        <v>153</v>
      </c>
      <c r="C467" s="45" t="s">
        <v>214</v>
      </c>
      <c r="D467" s="103">
        <v>55</v>
      </c>
      <c r="E467" s="177">
        <f t="shared" si="9"/>
        <v>66.55</v>
      </c>
    </row>
    <row r="468" spans="1:5" s="2" customFormat="1" ht="12" customHeight="1">
      <c r="A468" s="19">
        <v>24600</v>
      </c>
      <c r="B468" s="18" t="s">
        <v>203</v>
      </c>
      <c r="C468" s="45" t="s">
        <v>214</v>
      </c>
      <c r="D468" s="103">
        <v>44</v>
      </c>
      <c r="E468" s="177">
        <f t="shared" si="9"/>
        <v>53.239999999999995</v>
      </c>
    </row>
    <row r="469" spans="1:5" s="2" customFormat="1" ht="12" customHeight="1">
      <c r="A469" s="19">
        <v>24419</v>
      </c>
      <c r="B469" s="18" t="s">
        <v>154</v>
      </c>
      <c r="C469" s="45" t="s">
        <v>214</v>
      </c>
      <c r="D469" s="103">
        <v>75</v>
      </c>
      <c r="E469" s="177">
        <f t="shared" si="9"/>
        <v>90.75</v>
      </c>
    </row>
    <row r="470" spans="1:5" s="2" customFormat="1" ht="12" customHeight="1">
      <c r="A470" s="19">
        <v>24426</v>
      </c>
      <c r="B470" s="18" t="s">
        <v>155</v>
      </c>
      <c r="C470" s="45" t="s">
        <v>214</v>
      </c>
      <c r="D470" s="103">
        <v>78</v>
      </c>
      <c r="E470" s="177">
        <f t="shared" si="9"/>
        <v>94.38</v>
      </c>
    </row>
    <row r="471" spans="1:5" s="2" customFormat="1" ht="12" customHeight="1">
      <c r="A471" s="19">
        <v>24433</v>
      </c>
      <c r="B471" s="18" t="s">
        <v>156</v>
      </c>
      <c r="C471" s="45" t="s">
        <v>214</v>
      </c>
      <c r="D471" s="103">
        <v>80</v>
      </c>
      <c r="E471" s="177">
        <f t="shared" si="9"/>
        <v>96.8</v>
      </c>
    </row>
    <row r="472" spans="1:5" s="2" customFormat="1" ht="12" customHeight="1">
      <c r="A472" s="19">
        <v>24440</v>
      </c>
      <c r="B472" s="18" t="s">
        <v>157</v>
      </c>
      <c r="C472" s="45" t="s">
        <v>214</v>
      </c>
      <c r="D472" s="103">
        <v>82</v>
      </c>
      <c r="E472" s="177">
        <f t="shared" si="9"/>
        <v>99.22</v>
      </c>
    </row>
    <row r="473" spans="1:5" s="2" customFormat="1" ht="12" customHeight="1">
      <c r="A473" s="19">
        <v>24457</v>
      </c>
      <c r="B473" s="18" t="s">
        <v>158</v>
      </c>
      <c r="C473" s="45" t="s">
        <v>214</v>
      </c>
      <c r="D473" s="103">
        <v>83</v>
      </c>
      <c r="E473" s="177">
        <f t="shared" si="9"/>
        <v>100.42999999999999</v>
      </c>
    </row>
    <row r="474" spans="1:5" s="2" customFormat="1" ht="12" customHeight="1">
      <c r="A474" s="19">
        <v>24464</v>
      </c>
      <c r="B474" s="18" t="s">
        <v>159</v>
      </c>
      <c r="C474" s="45" t="s">
        <v>214</v>
      </c>
      <c r="D474" s="103">
        <v>85</v>
      </c>
      <c r="E474" s="177">
        <f t="shared" si="9"/>
        <v>102.85</v>
      </c>
    </row>
    <row r="475" spans="1:5" s="2" customFormat="1" ht="12" customHeight="1">
      <c r="A475" s="19">
        <v>24471</v>
      </c>
      <c r="B475" s="18" t="s">
        <v>160</v>
      </c>
      <c r="C475" s="45" t="s">
        <v>214</v>
      </c>
      <c r="D475" s="103">
        <v>86</v>
      </c>
      <c r="E475" s="177">
        <f t="shared" si="9"/>
        <v>104.06</v>
      </c>
    </row>
    <row r="476" spans="1:5" s="31" customFormat="1" ht="12" customHeight="1">
      <c r="A476" s="19">
        <v>24488</v>
      </c>
      <c r="B476" s="18" t="s">
        <v>161</v>
      </c>
      <c r="C476" s="45" t="s">
        <v>214</v>
      </c>
      <c r="D476" s="103">
        <v>90</v>
      </c>
      <c r="E476" s="177">
        <f t="shared" si="9"/>
        <v>108.89999999999999</v>
      </c>
    </row>
    <row r="477" spans="1:5" s="14" customFormat="1" ht="12" customHeight="1">
      <c r="A477" s="19">
        <v>24495</v>
      </c>
      <c r="B477" s="18" t="s">
        <v>162</v>
      </c>
      <c r="C477" s="45" t="s">
        <v>214</v>
      </c>
      <c r="D477" s="103">
        <v>94</v>
      </c>
      <c r="E477" s="177">
        <f t="shared" si="9"/>
        <v>113.74</v>
      </c>
    </row>
    <row r="478" spans="1:5" s="2" customFormat="1" ht="12" customHeight="1">
      <c r="A478" s="16">
        <v>24594</v>
      </c>
      <c r="B478" s="3" t="s">
        <v>204</v>
      </c>
      <c r="C478" s="45" t="s">
        <v>214</v>
      </c>
      <c r="D478" s="104">
        <v>62</v>
      </c>
      <c r="E478" s="177">
        <f t="shared" si="9"/>
        <v>75.02</v>
      </c>
    </row>
    <row r="479" spans="1:5" s="2" customFormat="1" ht="12" customHeight="1">
      <c r="A479" s="19">
        <v>30526</v>
      </c>
      <c r="B479" s="18" t="s">
        <v>205</v>
      </c>
      <c r="C479" s="45" t="s">
        <v>214</v>
      </c>
      <c r="D479" s="109">
        <v>52</v>
      </c>
      <c r="E479" s="177">
        <f t="shared" si="9"/>
        <v>62.92</v>
      </c>
    </row>
    <row r="480" spans="1:5" s="2" customFormat="1" ht="12" customHeight="1">
      <c r="A480" s="120"/>
      <c r="E480" s="165"/>
    </row>
    <row r="481" spans="1:5" s="2" customFormat="1" ht="12" customHeight="1">
      <c r="A481" s="120"/>
      <c r="E481" s="165"/>
    </row>
    <row r="482" spans="1:5" s="2" customFormat="1" ht="30" customHeight="1">
      <c r="A482" s="184" t="s">
        <v>232</v>
      </c>
      <c r="B482" s="185"/>
      <c r="C482" s="185"/>
      <c r="D482" s="185"/>
      <c r="E482" s="165"/>
    </row>
    <row r="483" spans="1:5" s="52" customFormat="1" ht="30" customHeight="1">
      <c r="A483" s="124" t="s">
        <v>34</v>
      </c>
      <c r="B483" s="50"/>
      <c r="C483" s="51"/>
      <c r="D483" s="79" t="s">
        <v>596</v>
      </c>
      <c r="E483" s="170"/>
    </row>
    <row r="484" spans="1:5" s="5" customFormat="1" ht="41.25" customHeight="1" thickBot="1">
      <c r="A484" s="125" t="s">
        <v>0</v>
      </c>
      <c r="B484" s="71" t="s">
        <v>1</v>
      </c>
      <c r="C484" s="77" t="s">
        <v>230</v>
      </c>
      <c r="D484" s="162" t="s">
        <v>564</v>
      </c>
      <c r="E484" s="164" t="s">
        <v>563</v>
      </c>
    </row>
    <row r="485" spans="1:5" ht="12" customHeight="1" thickTop="1">
      <c r="A485" s="64">
        <v>25010</v>
      </c>
      <c r="B485" s="65" t="s">
        <v>35</v>
      </c>
      <c r="C485" s="45" t="s">
        <v>214</v>
      </c>
      <c r="D485" s="66">
        <v>14.6</v>
      </c>
      <c r="E485" s="178">
        <f>SUM(D485*1.21)</f>
        <v>17.666</v>
      </c>
    </row>
    <row r="486" spans="1:5" ht="12" customHeight="1">
      <c r="A486" s="17">
        <v>25027</v>
      </c>
      <c r="B486" s="6" t="s">
        <v>36</v>
      </c>
      <c r="C486" s="45" t="s">
        <v>214</v>
      </c>
      <c r="D486" s="49">
        <v>15</v>
      </c>
      <c r="E486" s="178">
        <f aca="true" t="shared" si="10" ref="E486:E491">SUM(D486*1.21)</f>
        <v>18.15</v>
      </c>
    </row>
    <row r="487" spans="1:5" ht="12" customHeight="1">
      <c r="A487" s="17">
        <v>25034</v>
      </c>
      <c r="B487" s="6" t="s">
        <v>37</v>
      </c>
      <c r="C487" s="45" t="s">
        <v>214</v>
      </c>
      <c r="D487" s="49">
        <v>16</v>
      </c>
      <c r="E487" s="178">
        <f t="shared" si="10"/>
        <v>19.36</v>
      </c>
    </row>
    <row r="488" spans="1:5" ht="12" customHeight="1">
      <c r="A488" s="17">
        <v>25041</v>
      </c>
      <c r="B488" s="6" t="s">
        <v>38</v>
      </c>
      <c r="C488" s="45" t="s">
        <v>214</v>
      </c>
      <c r="D488" s="49">
        <v>18.6</v>
      </c>
      <c r="E488" s="178">
        <f t="shared" si="10"/>
        <v>22.506</v>
      </c>
    </row>
    <row r="489" spans="1:5" ht="12" customHeight="1">
      <c r="A489" s="17">
        <v>25058</v>
      </c>
      <c r="B489" s="6" t="s">
        <v>39</v>
      </c>
      <c r="C489" s="45" t="s">
        <v>214</v>
      </c>
      <c r="D489" s="49">
        <v>23.8</v>
      </c>
      <c r="E489" s="178">
        <f t="shared" si="10"/>
        <v>28.798</v>
      </c>
    </row>
    <row r="490" spans="1:5" ht="12" customHeight="1">
      <c r="A490" s="17">
        <v>25065</v>
      </c>
      <c r="B490" s="6" t="s">
        <v>40</v>
      </c>
      <c r="C490" s="45" t="s">
        <v>214</v>
      </c>
      <c r="D490" s="49">
        <v>25.6</v>
      </c>
      <c r="E490" s="178">
        <f t="shared" si="10"/>
        <v>30.976</v>
      </c>
    </row>
    <row r="491" spans="1:5" ht="12" customHeight="1">
      <c r="A491" s="17">
        <v>25072</v>
      </c>
      <c r="B491" s="6" t="s">
        <v>41</v>
      </c>
      <c r="C491" s="45" t="s">
        <v>214</v>
      </c>
      <c r="D491" s="49">
        <v>30</v>
      </c>
      <c r="E491" s="178">
        <f t="shared" si="10"/>
        <v>36.3</v>
      </c>
    </row>
    <row r="492" spans="1:5" ht="12" customHeight="1">
      <c r="A492" s="16"/>
      <c r="B492" s="3"/>
      <c r="C492" s="37"/>
      <c r="D492" s="86"/>
      <c r="E492" s="168"/>
    </row>
    <row r="493" spans="1:5" ht="12" customHeight="1">
      <c r="A493" s="16"/>
      <c r="B493" s="3"/>
      <c r="C493" s="37"/>
      <c r="D493" s="86"/>
      <c r="E493" s="168"/>
    </row>
    <row r="494" spans="1:5" ht="12" customHeight="1">
      <c r="A494" s="16"/>
      <c r="B494" s="3"/>
      <c r="C494" s="37"/>
      <c r="D494" s="86"/>
      <c r="E494" s="168"/>
    </row>
    <row r="495" spans="1:5" s="56" customFormat="1" ht="30" customHeight="1">
      <c r="A495" s="124" t="s">
        <v>42</v>
      </c>
      <c r="B495" s="54"/>
      <c r="C495" s="55"/>
      <c r="D495" s="79" t="s">
        <v>596</v>
      </c>
      <c r="E495" s="171"/>
    </row>
    <row r="496" spans="1:5" ht="35.25" customHeight="1" thickBot="1">
      <c r="A496" s="125" t="s">
        <v>0</v>
      </c>
      <c r="B496" s="71" t="s">
        <v>1</v>
      </c>
      <c r="C496" s="77" t="s">
        <v>230</v>
      </c>
      <c r="D496" s="162" t="s">
        <v>564</v>
      </c>
      <c r="E496" s="164" t="s">
        <v>563</v>
      </c>
    </row>
    <row r="497" spans="1:5" ht="12" customHeight="1" thickTop="1">
      <c r="A497" s="64">
        <v>25119</v>
      </c>
      <c r="B497" s="65" t="s">
        <v>43</v>
      </c>
      <c r="C497" s="45" t="s">
        <v>214</v>
      </c>
      <c r="D497" s="66">
        <v>44</v>
      </c>
      <c r="E497" s="178">
        <f>SUM(D497*1.21)</f>
        <v>53.239999999999995</v>
      </c>
    </row>
    <row r="498" spans="1:5" ht="12" customHeight="1">
      <c r="A498" s="17">
        <v>25126</v>
      </c>
      <c r="B498" s="6" t="s">
        <v>44</v>
      </c>
      <c r="C498" s="45" t="s">
        <v>214</v>
      </c>
      <c r="D498" s="49">
        <v>47.6</v>
      </c>
      <c r="E498" s="178">
        <f aca="true" t="shared" si="11" ref="E498:E503">SUM(D498*1.21)</f>
        <v>57.596</v>
      </c>
    </row>
    <row r="499" spans="1:5" ht="12" customHeight="1">
      <c r="A499" s="17">
        <v>25133</v>
      </c>
      <c r="B499" s="6" t="s">
        <v>45</v>
      </c>
      <c r="C499" s="45" t="s">
        <v>214</v>
      </c>
      <c r="D499" s="49">
        <v>56.7</v>
      </c>
      <c r="E499" s="178">
        <f t="shared" si="11"/>
        <v>68.607</v>
      </c>
    </row>
    <row r="500" spans="1:5" ht="12" customHeight="1">
      <c r="A500" s="17">
        <v>25140</v>
      </c>
      <c r="B500" s="6" t="s">
        <v>46</v>
      </c>
      <c r="C500" s="45" t="s">
        <v>214</v>
      </c>
      <c r="D500" s="49">
        <v>73.8</v>
      </c>
      <c r="E500" s="178">
        <f t="shared" si="11"/>
        <v>89.29799999999999</v>
      </c>
    </row>
    <row r="501" spans="1:5" ht="12" customHeight="1">
      <c r="A501" s="17">
        <v>25157</v>
      </c>
      <c r="B501" s="6" t="s">
        <v>47</v>
      </c>
      <c r="C501" s="45" t="s">
        <v>214</v>
      </c>
      <c r="D501" s="49">
        <v>97.3</v>
      </c>
      <c r="E501" s="178">
        <f t="shared" si="11"/>
        <v>117.73299999999999</v>
      </c>
    </row>
    <row r="502" spans="1:5" ht="12" customHeight="1">
      <c r="A502" s="17">
        <v>25263</v>
      </c>
      <c r="B502" s="6" t="s">
        <v>48</v>
      </c>
      <c r="C502" s="45" t="s">
        <v>214</v>
      </c>
      <c r="D502" s="49">
        <v>139.3</v>
      </c>
      <c r="E502" s="178">
        <f t="shared" si="11"/>
        <v>168.553</v>
      </c>
    </row>
    <row r="503" spans="1:5" ht="12" customHeight="1">
      <c r="A503" s="17">
        <v>25270</v>
      </c>
      <c r="B503" s="6" t="s">
        <v>49</v>
      </c>
      <c r="C503" s="45" t="s">
        <v>214</v>
      </c>
      <c r="D503" s="49">
        <v>167.3</v>
      </c>
      <c r="E503" s="178">
        <f t="shared" si="11"/>
        <v>202.43300000000002</v>
      </c>
    </row>
    <row r="504" spans="1:5" ht="12" customHeight="1">
      <c r="A504" s="16"/>
      <c r="B504" s="3"/>
      <c r="C504" s="27"/>
      <c r="D504" s="53"/>
      <c r="E504" s="168"/>
    </row>
    <row r="505" spans="1:5" ht="12" customHeight="1">
      <c r="A505" s="16"/>
      <c r="B505" s="3"/>
      <c r="C505" s="27"/>
      <c r="D505" s="53"/>
      <c r="E505" s="168"/>
    </row>
    <row r="506" spans="1:5" s="56" customFormat="1" ht="30" customHeight="1">
      <c r="A506" s="124" t="s">
        <v>50</v>
      </c>
      <c r="B506" s="57"/>
      <c r="C506" s="58"/>
      <c r="D506" s="79" t="s">
        <v>596</v>
      </c>
      <c r="E506" s="171"/>
    </row>
    <row r="507" spans="1:5" ht="39.75" customHeight="1" thickBot="1">
      <c r="A507" s="125" t="s">
        <v>0</v>
      </c>
      <c r="B507" s="71" t="s">
        <v>1</v>
      </c>
      <c r="C507" s="77" t="s">
        <v>230</v>
      </c>
      <c r="D507" s="162" t="s">
        <v>564</v>
      </c>
      <c r="E507" s="164" t="s">
        <v>563</v>
      </c>
    </row>
    <row r="508" spans="1:5" ht="12" customHeight="1" thickTop="1">
      <c r="A508" s="64">
        <v>23016</v>
      </c>
      <c r="B508" s="68" t="s">
        <v>51</v>
      </c>
      <c r="C508" s="45" t="s">
        <v>214</v>
      </c>
      <c r="D508" s="66">
        <v>35</v>
      </c>
      <c r="E508" s="178">
        <f aca="true" t="shared" si="12" ref="E508:E513">SUM(D508*1.21)</f>
        <v>42.35</v>
      </c>
    </row>
    <row r="509" spans="1:5" ht="12" customHeight="1">
      <c r="A509" s="17">
        <v>23023</v>
      </c>
      <c r="B509" s="6" t="s">
        <v>52</v>
      </c>
      <c r="C509" s="45" t="s">
        <v>214</v>
      </c>
      <c r="D509" s="49">
        <v>40</v>
      </c>
      <c r="E509" s="178">
        <f t="shared" si="12"/>
        <v>48.4</v>
      </c>
    </row>
    <row r="510" spans="1:5" ht="12" customHeight="1">
      <c r="A510" s="17">
        <v>23030</v>
      </c>
      <c r="B510" s="6" t="s">
        <v>53</v>
      </c>
      <c r="C510" s="45" t="s">
        <v>214</v>
      </c>
      <c r="D510" s="49">
        <v>43.4</v>
      </c>
      <c r="E510" s="178">
        <f t="shared" si="12"/>
        <v>52.513999999999996</v>
      </c>
    </row>
    <row r="511" spans="1:5" ht="12" customHeight="1">
      <c r="A511" s="17">
        <v>23047</v>
      </c>
      <c r="B511" s="6" t="s">
        <v>54</v>
      </c>
      <c r="C511" s="45" t="s">
        <v>214</v>
      </c>
      <c r="D511" s="49">
        <v>47.6</v>
      </c>
      <c r="E511" s="178">
        <f t="shared" si="12"/>
        <v>57.596</v>
      </c>
    </row>
    <row r="512" spans="1:5" ht="12" customHeight="1">
      <c r="A512" s="17">
        <v>23054</v>
      </c>
      <c r="B512" s="6" t="s">
        <v>55</v>
      </c>
      <c r="C512" s="45" t="s">
        <v>214</v>
      </c>
      <c r="D512" s="49">
        <v>68.6</v>
      </c>
      <c r="E512" s="178">
        <f t="shared" si="12"/>
        <v>83.00599999999999</v>
      </c>
    </row>
    <row r="513" spans="1:5" ht="12" customHeight="1">
      <c r="A513" s="17">
        <v>23061</v>
      </c>
      <c r="B513" s="6" t="s">
        <v>56</v>
      </c>
      <c r="C513" s="45" t="s">
        <v>214</v>
      </c>
      <c r="D513" s="49">
        <v>84.7</v>
      </c>
      <c r="E513" s="178">
        <f t="shared" si="12"/>
        <v>102.487</v>
      </c>
    </row>
    <row r="514" spans="1:5" ht="12" customHeight="1">
      <c r="A514" s="16"/>
      <c r="B514" s="3"/>
      <c r="C514" s="27"/>
      <c r="D514" s="59"/>
      <c r="E514" s="168"/>
    </row>
    <row r="515" spans="1:5" ht="12" customHeight="1">
      <c r="A515" s="16"/>
      <c r="B515" s="3"/>
      <c r="C515" s="27"/>
      <c r="D515" s="59"/>
      <c r="E515" s="168"/>
    </row>
    <row r="516" spans="1:5" s="21" customFormat="1" ht="30" customHeight="1">
      <c r="A516" s="124" t="s">
        <v>57</v>
      </c>
      <c r="B516" s="22"/>
      <c r="C516" s="20"/>
      <c r="D516" s="79" t="s">
        <v>596</v>
      </c>
      <c r="E516" s="172"/>
    </row>
    <row r="517" spans="1:5" ht="36.75" customHeight="1" thickBot="1">
      <c r="A517" s="125" t="s">
        <v>0</v>
      </c>
      <c r="B517" s="67" t="s">
        <v>1</v>
      </c>
      <c r="C517" s="77" t="s">
        <v>230</v>
      </c>
      <c r="D517" s="162" t="s">
        <v>564</v>
      </c>
      <c r="E517" s="164" t="s">
        <v>563</v>
      </c>
    </row>
    <row r="518" spans="1:5" ht="12" customHeight="1" thickTop="1">
      <c r="A518" s="64">
        <v>25164</v>
      </c>
      <c r="B518" s="65" t="s">
        <v>58</v>
      </c>
      <c r="C518" s="45" t="s">
        <v>214</v>
      </c>
      <c r="D518" s="66">
        <v>70</v>
      </c>
      <c r="E518" s="178">
        <f aca="true" t="shared" si="13" ref="E518:E523">SUM(D518*1.21)</f>
        <v>84.7</v>
      </c>
    </row>
    <row r="519" spans="1:5" ht="12" customHeight="1">
      <c r="A519" s="17">
        <v>25171</v>
      </c>
      <c r="B519" s="6" t="s">
        <v>59</v>
      </c>
      <c r="C519" s="45" t="s">
        <v>214</v>
      </c>
      <c r="D519" s="49">
        <v>77.7</v>
      </c>
      <c r="E519" s="178">
        <f t="shared" si="13"/>
        <v>94.017</v>
      </c>
    </row>
    <row r="520" spans="1:5" ht="12" customHeight="1">
      <c r="A520" s="17">
        <v>25188</v>
      </c>
      <c r="B520" s="6" t="s">
        <v>60</v>
      </c>
      <c r="C520" s="45" t="s">
        <v>214</v>
      </c>
      <c r="D520" s="49">
        <v>116</v>
      </c>
      <c r="E520" s="178">
        <f t="shared" si="13"/>
        <v>140.35999999999999</v>
      </c>
    </row>
    <row r="521" spans="1:5" ht="12" customHeight="1">
      <c r="A521" s="17">
        <v>25195</v>
      </c>
      <c r="B521" s="6" t="s">
        <v>61</v>
      </c>
      <c r="C521" s="45" t="s">
        <v>214</v>
      </c>
      <c r="D521" s="49">
        <v>224</v>
      </c>
      <c r="E521" s="178">
        <f t="shared" si="13"/>
        <v>271.03999999999996</v>
      </c>
    </row>
    <row r="522" spans="1:5" ht="12" customHeight="1">
      <c r="A522" s="17">
        <v>25201</v>
      </c>
      <c r="B522" s="6" t="s">
        <v>62</v>
      </c>
      <c r="C522" s="45" t="s">
        <v>214</v>
      </c>
      <c r="D522" s="49">
        <v>294</v>
      </c>
      <c r="E522" s="178">
        <f t="shared" si="13"/>
        <v>355.74</v>
      </c>
    </row>
    <row r="523" spans="1:5" ht="12" customHeight="1">
      <c r="A523" s="17">
        <v>25218</v>
      </c>
      <c r="B523" s="7" t="s">
        <v>63</v>
      </c>
      <c r="C523" s="45" t="s">
        <v>214</v>
      </c>
      <c r="D523" s="49">
        <v>715</v>
      </c>
      <c r="E523" s="178">
        <f t="shared" si="13"/>
        <v>865.15</v>
      </c>
    </row>
    <row r="524" spans="1:4" ht="12" customHeight="1">
      <c r="A524" s="16"/>
      <c r="B524" s="25"/>
      <c r="C524" s="27"/>
      <c r="D524" s="86"/>
    </row>
  </sheetData>
  <sheetProtection/>
  <mergeCells count="15">
    <mergeCell ref="A1:D1"/>
    <mergeCell ref="A70:A71"/>
    <mergeCell ref="A75:A77"/>
    <mergeCell ref="C70:C71"/>
    <mergeCell ref="C75:C77"/>
    <mergeCell ref="A4:D4"/>
    <mergeCell ref="A381:D381"/>
    <mergeCell ref="A275:D275"/>
    <mergeCell ref="A411:D411"/>
    <mergeCell ref="A482:D482"/>
    <mergeCell ref="A382:D382"/>
    <mergeCell ref="A453:D453"/>
    <mergeCell ref="A454:D454"/>
    <mergeCell ref="A304:A305"/>
    <mergeCell ref="A309:A31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41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6.875" style="0" customWidth="1"/>
    <col min="2" max="2" width="39.50390625" style="0" customWidth="1"/>
    <col min="3" max="3" width="32.875" style="0" customWidth="1"/>
    <col min="4" max="4" width="6.125" style="0" customWidth="1"/>
  </cols>
  <sheetData>
    <row r="4" ht="12.75">
      <c r="E4" s="80" t="s">
        <v>341</v>
      </c>
    </row>
    <row r="5" spans="1:5" ht="12.75">
      <c r="A5" s="9" t="s">
        <v>326</v>
      </c>
      <c r="B5" s="23" t="s">
        <v>327</v>
      </c>
      <c r="C5" s="9" t="s">
        <v>2</v>
      </c>
      <c r="D5" s="73" t="s">
        <v>217</v>
      </c>
      <c r="E5" s="60"/>
    </row>
    <row r="6" spans="1:5" ht="12.75">
      <c r="A6" s="13" t="s">
        <v>328</v>
      </c>
      <c r="B6" s="8" t="s">
        <v>329</v>
      </c>
      <c r="C6" s="11" t="s">
        <v>113</v>
      </c>
      <c r="D6" s="73" t="s">
        <v>215</v>
      </c>
      <c r="E6" s="60"/>
    </row>
    <row r="7" spans="1:5" ht="12.75">
      <c r="A7" s="9" t="s">
        <v>330</v>
      </c>
      <c r="B7" s="23" t="s">
        <v>331</v>
      </c>
      <c r="C7" s="9"/>
      <c r="D7" s="73" t="s">
        <v>214</v>
      </c>
      <c r="E7" s="60"/>
    </row>
    <row r="8" spans="1:5" ht="12.75">
      <c r="A8" s="9" t="s">
        <v>333</v>
      </c>
      <c r="B8" s="23" t="s">
        <v>332</v>
      </c>
      <c r="C8" s="9" t="s">
        <v>92</v>
      </c>
      <c r="D8" s="73" t="s">
        <v>214</v>
      </c>
      <c r="E8" s="60"/>
    </row>
    <row r="9" spans="1:5" ht="12.75">
      <c r="A9" s="9" t="s">
        <v>334</v>
      </c>
      <c r="B9" s="23" t="s">
        <v>335</v>
      </c>
      <c r="C9" s="9" t="s">
        <v>18</v>
      </c>
      <c r="D9" s="73" t="s">
        <v>215</v>
      </c>
      <c r="E9" s="60"/>
    </row>
    <row r="10" spans="1:5" ht="12.75">
      <c r="A10" s="9" t="s">
        <v>336</v>
      </c>
      <c r="B10" s="23" t="s">
        <v>339</v>
      </c>
      <c r="C10" s="9" t="s">
        <v>337</v>
      </c>
      <c r="D10" s="73" t="s">
        <v>214</v>
      </c>
      <c r="E10" s="60"/>
    </row>
    <row r="11" spans="1:5" ht="12.75">
      <c r="A11" s="9" t="s">
        <v>338</v>
      </c>
      <c r="B11" s="23" t="s">
        <v>340</v>
      </c>
      <c r="C11" s="9" t="s">
        <v>337</v>
      </c>
      <c r="D11" s="73" t="s">
        <v>214</v>
      </c>
      <c r="E11" s="60"/>
    </row>
    <row r="12" spans="1:5" ht="12.75">
      <c r="A12" s="9" t="s">
        <v>240</v>
      </c>
      <c r="B12" s="23" t="s">
        <v>247</v>
      </c>
      <c r="C12" s="9" t="s">
        <v>32</v>
      </c>
      <c r="D12" s="73" t="s">
        <v>214</v>
      </c>
      <c r="E12" s="60"/>
    </row>
    <row r="13" spans="1:5" ht="12.75">
      <c r="A13" s="9" t="s">
        <v>241</v>
      </c>
      <c r="B13" s="23" t="s">
        <v>248</v>
      </c>
      <c r="C13" s="9" t="s">
        <v>32</v>
      </c>
      <c r="D13" s="73" t="s">
        <v>214</v>
      </c>
      <c r="E13" s="60"/>
    </row>
    <row r="14" spans="1:5" ht="12.75">
      <c r="A14" s="9" t="s">
        <v>242</v>
      </c>
      <c r="B14" s="23" t="s">
        <v>249</v>
      </c>
      <c r="C14" s="9" t="s">
        <v>32</v>
      </c>
      <c r="D14" s="73" t="s">
        <v>214</v>
      </c>
      <c r="E14" s="60"/>
    </row>
    <row r="15" spans="1:5" ht="12.75">
      <c r="A15" s="9" t="s">
        <v>243</v>
      </c>
      <c r="B15" s="23" t="s">
        <v>250</v>
      </c>
      <c r="C15" s="9" t="s">
        <v>32</v>
      </c>
      <c r="D15" s="73" t="s">
        <v>214</v>
      </c>
      <c r="E15" s="60"/>
    </row>
    <row r="16" spans="1:5" ht="12.75">
      <c r="A16" s="9" t="s">
        <v>244</v>
      </c>
      <c r="B16" s="23" t="s">
        <v>251</v>
      </c>
      <c r="C16" s="9" t="s">
        <v>32</v>
      </c>
      <c r="D16" s="73" t="s">
        <v>214</v>
      </c>
      <c r="E16" s="60"/>
    </row>
    <row r="17" spans="1:5" ht="12.75">
      <c r="A17" s="9" t="s">
        <v>245</v>
      </c>
      <c r="B17" s="23" t="s">
        <v>252</v>
      </c>
      <c r="C17" s="9" t="s">
        <v>32</v>
      </c>
      <c r="D17" s="73" t="s">
        <v>214</v>
      </c>
      <c r="E17" s="60"/>
    </row>
    <row r="18" spans="1:5" ht="12.75">
      <c r="A18" s="9" t="s">
        <v>246</v>
      </c>
      <c r="B18" s="23" t="s">
        <v>253</v>
      </c>
      <c r="C18" s="9" t="s">
        <v>32</v>
      </c>
      <c r="D18" s="73" t="s">
        <v>214</v>
      </c>
      <c r="E18" s="60"/>
    </row>
    <row r="22" ht="12.75">
      <c r="E22" t="s">
        <v>342</v>
      </c>
    </row>
    <row r="23" spans="1:5" ht="12.75">
      <c r="A23" s="9" t="s">
        <v>256</v>
      </c>
      <c r="B23" s="19" t="s">
        <v>270</v>
      </c>
      <c r="C23" s="33" t="s">
        <v>255</v>
      </c>
      <c r="D23" s="10" t="s">
        <v>214</v>
      </c>
      <c r="E23" s="46"/>
    </row>
    <row r="24" spans="1:5" ht="12.75">
      <c r="A24" s="9" t="s">
        <v>254</v>
      </c>
      <c r="B24" s="11" t="s">
        <v>263</v>
      </c>
      <c r="C24" s="10" t="s">
        <v>137</v>
      </c>
      <c r="D24" s="10" t="s">
        <v>214</v>
      </c>
      <c r="E24" s="46"/>
    </row>
    <row r="26" spans="1:5" ht="12.75">
      <c r="A26" s="9" t="s">
        <v>289</v>
      </c>
      <c r="B26" s="19" t="s">
        <v>281</v>
      </c>
      <c r="C26" s="33" t="s">
        <v>141</v>
      </c>
      <c r="D26" s="10" t="s">
        <v>214</v>
      </c>
      <c r="E26" s="46"/>
    </row>
    <row r="27" spans="1:5" ht="12.75">
      <c r="A27" s="9" t="s">
        <v>290</v>
      </c>
      <c r="B27" s="19" t="s">
        <v>282</v>
      </c>
      <c r="C27" s="33" t="s">
        <v>141</v>
      </c>
      <c r="D27" s="10" t="s">
        <v>214</v>
      </c>
      <c r="E27" s="46"/>
    </row>
    <row r="28" spans="1:5" ht="12.75">
      <c r="A28" s="9" t="s">
        <v>291</v>
      </c>
      <c r="B28" s="19" t="s">
        <v>283</v>
      </c>
      <c r="C28" s="33" t="s">
        <v>141</v>
      </c>
      <c r="D28" s="10" t="s">
        <v>214</v>
      </c>
      <c r="E28" s="46"/>
    </row>
    <row r="29" spans="1:5" ht="12.75">
      <c r="A29" s="9" t="s">
        <v>292</v>
      </c>
      <c r="B29" s="19" t="s">
        <v>284</v>
      </c>
      <c r="C29" s="33" t="s">
        <v>141</v>
      </c>
      <c r="D29" s="10" t="s">
        <v>214</v>
      </c>
      <c r="E29" s="46"/>
    </row>
    <row r="30" spans="1:5" ht="12.75">
      <c r="A30" s="9" t="s">
        <v>296</v>
      </c>
      <c r="B30" s="19" t="s">
        <v>285</v>
      </c>
      <c r="C30" s="33" t="s">
        <v>141</v>
      </c>
      <c r="D30" s="10" t="s">
        <v>214</v>
      </c>
      <c r="E30" s="46"/>
    </row>
    <row r="31" spans="1:5" ht="12.75">
      <c r="A31" s="9" t="s">
        <v>293</v>
      </c>
      <c r="B31" s="19" t="s">
        <v>286</v>
      </c>
      <c r="C31" s="33" t="s">
        <v>141</v>
      </c>
      <c r="D31" s="10" t="s">
        <v>214</v>
      </c>
      <c r="E31" s="46"/>
    </row>
    <row r="32" spans="1:5" ht="12.75">
      <c r="A32" s="9" t="s">
        <v>294</v>
      </c>
      <c r="B32" s="19" t="s">
        <v>287</v>
      </c>
      <c r="C32" s="33" t="s">
        <v>255</v>
      </c>
      <c r="D32" s="10" t="s">
        <v>214</v>
      </c>
      <c r="E32" s="46"/>
    </row>
    <row r="33" spans="1:5" ht="12.75">
      <c r="A33" s="9" t="s">
        <v>295</v>
      </c>
      <c r="B33" s="19" t="s">
        <v>288</v>
      </c>
      <c r="C33" s="33" t="s">
        <v>141</v>
      </c>
      <c r="D33" s="10" t="s">
        <v>214</v>
      </c>
      <c r="E33" s="46"/>
    </row>
    <row r="34" spans="1:5" ht="12.75">
      <c r="A34" s="19" t="s">
        <v>303</v>
      </c>
      <c r="B34" s="19" t="s">
        <v>297</v>
      </c>
      <c r="C34" s="10" t="s">
        <v>225</v>
      </c>
      <c r="D34" s="10" t="s">
        <v>214</v>
      </c>
      <c r="E34" s="46"/>
    </row>
    <row r="35" spans="1:5" ht="12.75">
      <c r="A35" s="19" t="s">
        <v>304</v>
      </c>
      <c r="B35" s="19" t="s">
        <v>298</v>
      </c>
      <c r="C35" s="10" t="s">
        <v>226</v>
      </c>
      <c r="D35" s="10" t="s">
        <v>214</v>
      </c>
      <c r="E35" s="46"/>
    </row>
    <row r="36" spans="1:5" ht="12.75">
      <c r="A36" s="19" t="s">
        <v>305</v>
      </c>
      <c r="B36" s="19" t="s">
        <v>299</v>
      </c>
      <c r="C36" s="10" t="s">
        <v>302</v>
      </c>
      <c r="D36" s="10" t="s">
        <v>214</v>
      </c>
      <c r="E36" s="46"/>
    </row>
    <row r="37" spans="1:5" ht="12.75">
      <c r="A37" s="19" t="s">
        <v>306</v>
      </c>
      <c r="B37" s="19" t="s">
        <v>300</v>
      </c>
      <c r="C37" s="10" t="s">
        <v>227</v>
      </c>
      <c r="D37" s="10" t="s">
        <v>214</v>
      </c>
      <c r="E37" s="46"/>
    </row>
    <row r="38" spans="1:5" ht="12.75">
      <c r="A38" s="19" t="s">
        <v>307</v>
      </c>
      <c r="B38" s="19" t="s">
        <v>301</v>
      </c>
      <c r="C38" s="10" t="s">
        <v>228</v>
      </c>
      <c r="D38" s="10" t="s">
        <v>214</v>
      </c>
      <c r="E38" s="46"/>
    </row>
    <row r="39" spans="1:5" ht="12.75">
      <c r="A39" s="19" t="s">
        <v>308</v>
      </c>
      <c r="B39" s="19" t="s">
        <v>309</v>
      </c>
      <c r="C39" s="10" t="s">
        <v>229</v>
      </c>
      <c r="D39" s="10" t="s">
        <v>214</v>
      </c>
      <c r="E39" s="46"/>
    </row>
    <row r="40" spans="1:5" ht="12.75">
      <c r="A40" s="19" t="s">
        <v>279</v>
      </c>
      <c r="B40" s="19" t="s">
        <v>324</v>
      </c>
      <c r="C40" s="9" t="s">
        <v>142</v>
      </c>
      <c r="D40" s="10" t="s">
        <v>214</v>
      </c>
      <c r="E40" s="46"/>
    </row>
    <row r="41" spans="1:5" ht="12.75">
      <c r="A41" s="19" t="s">
        <v>280</v>
      </c>
      <c r="B41" s="19" t="s">
        <v>325</v>
      </c>
      <c r="C41" s="9" t="s">
        <v>143</v>
      </c>
      <c r="D41" s="10" t="s">
        <v>214</v>
      </c>
      <c r="E41" s="46"/>
    </row>
  </sheetData>
  <sheetProtection/>
  <printOptions/>
  <pageMargins left="0.61" right="0.21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F23" sqref="F23"/>
    </sheetView>
  </sheetViews>
  <sheetFormatPr defaultColWidth="9.125" defaultRowHeight="12.75"/>
  <cols>
    <col min="1" max="1" width="9.125" style="14" customWidth="1"/>
    <col min="2" max="2" width="32.125" style="14" customWidth="1"/>
    <col min="3" max="16384" width="9.125" style="14" customWidth="1"/>
  </cols>
  <sheetData>
    <row r="1" ht="15">
      <c r="B1" s="89" t="s">
        <v>341</v>
      </c>
    </row>
    <row r="2" spans="1:5" ht="15">
      <c r="A2" s="90" t="s">
        <v>356</v>
      </c>
      <c r="B2" s="91" t="s">
        <v>382</v>
      </c>
      <c r="C2" s="92"/>
      <c r="D2" s="93" t="s">
        <v>217</v>
      </c>
      <c r="E2" s="93" t="s">
        <v>217</v>
      </c>
    </row>
    <row r="3" spans="1:5" ht="15">
      <c r="A3" s="90" t="s">
        <v>357</v>
      </c>
      <c r="B3" s="91" t="s">
        <v>383</v>
      </c>
      <c r="C3" s="92"/>
      <c r="D3" s="93" t="s">
        <v>217</v>
      </c>
      <c r="E3" s="93" t="s">
        <v>217</v>
      </c>
    </row>
    <row r="4" spans="1:5" ht="15">
      <c r="A4" s="94"/>
      <c r="B4" s="94"/>
      <c r="C4" s="94"/>
      <c r="D4" s="94"/>
      <c r="E4" s="94"/>
    </row>
    <row r="5" spans="1:5" ht="15">
      <c r="A5" s="90" t="s">
        <v>358</v>
      </c>
      <c r="B5" s="91" t="s">
        <v>362</v>
      </c>
      <c r="C5" s="92"/>
      <c r="D5" s="93" t="s">
        <v>215</v>
      </c>
      <c r="E5" s="93" t="s">
        <v>215</v>
      </c>
    </row>
    <row r="6" spans="1:5" ht="15">
      <c r="A6" s="90" t="s">
        <v>359</v>
      </c>
      <c r="B6" s="91" t="s">
        <v>363</v>
      </c>
      <c r="C6" s="92"/>
      <c r="D6" s="93" t="s">
        <v>215</v>
      </c>
      <c r="E6" s="93" t="s">
        <v>215</v>
      </c>
    </row>
    <row r="7" spans="1:5" ht="15">
      <c r="A7" s="90" t="s">
        <v>360</v>
      </c>
      <c r="B7" s="91" t="s">
        <v>364</v>
      </c>
      <c r="C7" s="92"/>
      <c r="D7" s="93" t="s">
        <v>215</v>
      </c>
      <c r="E7" s="93" t="s">
        <v>215</v>
      </c>
    </row>
    <row r="8" spans="1:5" ht="15">
      <c r="A8" s="90" t="s">
        <v>361</v>
      </c>
      <c r="B8" s="91" t="s">
        <v>365</v>
      </c>
      <c r="C8" s="92"/>
      <c r="D8" s="93" t="s">
        <v>215</v>
      </c>
      <c r="E8" s="93" t="s">
        <v>215</v>
      </c>
    </row>
    <row r="9" spans="1:5" ht="15">
      <c r="A9" s="94"/>
      <c r="B9" s="94"/>
      <c r="C9" s="94"/>
      <c r="D9" s="94"/>
      <c r="E9" s="94"/>
    </row>
    <row r="10" spans="1:5" ht="15">
      <c r="A10" s="90" t="s">
        <v>366</v>
      </c>
      <c r="B10" s="91" t="s">
        <v>370</v>
      </c>
      <c r="C10" s="92"/>
      <c r="D10" s="93" t="s">
        <v>215</v>
      </c>
      <c r="E10" s="93" t="s">
        <v>215</v>
      </c>
    </row>
    <row r="11" spans="1:5" ht="15">
      <c r="A11" s="90" t="s">
        <v>367</v>
      </c>
      <c r="B11" s="91" t="s">
        <v>363</v>
      </c>
      <c r="C11" s="92"/>
      <c r="D11" s="93" t="s">
        <v>215</v>
      </c>
      <c r="E11" s="93" t="s">
        <v>215</v>
      </c>
    </row>
    <row r="12" spans="1:5" ht="15">
      <c r="A12" s="90" t="s">
        <v>368</v>
      </c>
      <c r="B12" s="91" t="s">
        <v>364</v>
      </c>
      <c r="C12" s="92"/>
      <c r="D12" s="93" t="s">
        <v>215</v>
      </c>
      <c r="E12" s="93" t="s">
        <v>215</v>
      </c>
    </row>
    <row r="13" spans="1:5" ht="15">
      <c r="A13" s="90" t="s">
        <v>369</v>
      </c>
      <c r="B13" s="91" t="s">
        <v>365</v>
      </c>
      <c r="C13" s="92"/>
      <c r="D13" s="93" t="s">
        <v>215</v>
      </c>
      <c r="E13" s="93" t="s">
        <v>215</v>
      </c>
    </row>
    <row r="14" spans="1:5" ht="15">
      <c r="A14" s="94"/>
      <c r="B14" s="94"/>
      <c r="C14" s="94"/>
      <c r="D14" s="94"/>
      <c r="E14" s="94"/>
    </row>
    <row r="15" spans="1:5" ht="15">
      <c r="A15" s="94"/>
      <c r="B15" s="94"/>
      <c r="C15" s="94"/>
      <c r="D15" s="94"/>
      <c r="E15" s="94"/>
    </row>
    <row r="16" spans="1:5" ht="15">
      <c r="A16" s="94"/>
      <c r="B16" s="94"/>
      <c r="C16" s="94"/>
      <c r="D16" s="94"/>
      <c r="E16" s="94"/>
    </row>
    <row r="17" spans="1:5" ht="15">
      <c r="A17" s="94"/>
      <c r="B17" s="95" t="s">
        <v>381</v>
      </c>
      <c r="C17" s="94"/>
      <c r="D17" s="94"/>
      <c r="E17" s="94"/>
    </row>
    <row r="18" spans="1:5" ht="15">
      <c r="A18" s="90" t="s">
        <v>371</v>
      </c>
      <c r="B18" s="91" t="s">
        <v>382</v>
      </c>
      <c r="C18" s="92"/>
      <c r="D18" s="92" t="s">
        <v>214</v>
      </c>
      <c r="E18" s="92" t="s">
        <v>214</v>
      </c>
    </row>
    <row r="19" spans="1:5" ht="15">
      <c r="A19" s="90" t="s">
        <v>372</v>
      </c>
      <c r="B19" s="91" t="s">
        <v>383</v>
      </c>
      <c r="C19" s="92"/>
      <c r="D19" s="92" t="s">
        <v>214</v>
      </c>
      <c r="E19" s="92" t="s">
        <v>214</v>
      </c>
    </row>
    <row r="20" spans="1:5" ht="15">
      <c r="A20" s="90" t="s">
        <v>373</v>
      </c>
      <c r="B20" s="91" t="s">
        <v>375</v>
      </c>
      <c r="C20" s="92"/>
      <c r="D20" s="92" t="s">
        <v>214</v>
      </c>
      <c r="E20" s="92" t="s">
        <v>214</v>
      </c>
    </row>
    <row r="21" spans="1:5" ht="15">
      <c r="A21" s="90" t="s">
        <v>374</v>
      </c>
      <c r="B21" s="91" t="s">
        <v>376</v>
      </c>
      <c r="C21" s="92"/>
      <c r="D21" s="92" t="s">
        <v>214</v>
      </c>
      <c r="E21" s="92" t="s">
        <v>214</v>
      </c>
    </row>
    <row r="22" spans="1:5" ht="15">
      <c r="A22" s="94"/>
      <c r="B22" s="94"/>
      <c r="C22" s="94"/>
      <c r="D22" s="94"/>
      <c r="E22" s="94"/>
    </row>
    <row r="23" spans="1:5" ht="15">
      <c r="A23" s="96" t="s">
        <v>378</v>
      </c>
      <c r="B23" s="97" t="s">
        <v>377</v>
      </c>
      <c r="C23" s="98"/>
      <c r="D23" s="92" t="s">
        <v>214</v>
      </c>
      <c r="E23" s="92" t="s">
        <v>214</v>
      </c>
    </row>
    <row r="24" spans="1:5" ht="15">
      <c r="A24" s="94"/>
      <c r="B24" s="94"/>
      <c r="C24" s="94"/>
      <c r="D24" s="94"/>
      <c r="E24" s="94"/>
    </row>
    <row r="25" spans="1:5" ht="15">
      <c r="A25" s="96" t="s">
        <v>379</v>
      </c>
      <c r="B25" s="97" t="s">
        <v>384</v>
      </c>
      <c r="C25" s="98"/>
      <c r="D25" s="92"/>
      <c r="E25" s="92"/>
    </row>
    <row r="26" spans="1:5" ht="15">
      <c r="A26" s="96" t="s">
        <v>380</v>
      </c>
      <c r="B26" s="97" t="s">
        <v>385</v>
      </c>
      <c r="C26" s="98"/>
      <c r="D26" s="92"/>
      <c r="E26" s="9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Kubánková Hana</dc:creator>
  <cp:keywords/>
  <dc:description/>
  <cp:lastModifiedBy>P S</cp:lastModifiedBy>
  <cp:lastPrinted>2024-03-06T12:00:19Z</cp:lastPrinted>
  <dcterms:created xsi:type="dcterms:W3CDTF">2006-12-18T12:30:26Z</dcterms:created>
  <dcterms:modified xsi:type="dcterms:W3CDTF">2024-03-06T15:03:38Z</dcterms:modified>
  <cp:category/>
  <cp:version/>
  <cp:contentType/>
  <cp:contentStatus/>
</cp:coreProperties>
</file>